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HYPERLINK("https://dl.dropboxusercontent.com/scl/fi/3obzt9mdfou1fw4wdnadv/cersei.jpg?rlkey=jn5gwrfy1zf8q4f6ndr2gutcl&amp;dl=0","Click to download Image")</f>
      </c>
      <c r="C2" s="0" t="inlineStr">
        <is>
          <t>Bench Mob Cersei Adult Beanie</t>
        </is>
      </c>
      <c r="D2" s="0" t="inlineStr">
        <is>
          <t>'160589</t>
        </is>
      </c>
      <c r="E2" s="0" t="inlineStr">
        <is>
          <t>BENCH MOB CERSEI:160589</t>
        </is>
      </c>
      <c r="F2" s="0" t="inlineStr">
        <is>
          <t>'799160589011</t>
        </is>
      </c>
      <c r="G2" s="0" t="inlineStr">
        <is>
          <t>MENS</t>
        </is>
      </c>
      <c r="H2" s="0" t="inlineStr">
        <is>
          <t>ADULT</t>
        </is>
      </c>
      <c r="I2" s="0">
        <v>19</v>
      </c>
      <c r="J2" s="0">
        <v>49</v>
      </c>
    </row>
    <row r="3" spans="1:10" customHeight="0">
      <c r="A3" s="0">
        <f>HYPERLINK("https://dl.dropboxusercontent.com/scl/fi/r6mp8q1k2qkz3v2xqwco7/bench-mob-cms-06.jpg?rlkey=e9hehlx03v5ska9tg9t8010hd&amp;dl=0","Click to download Image")</f>
      </c>
      <c r="B3" s="0">
        <f>HYPERLINK("https://dl.dropboxusercontent.com/scl/fi/icq5h0xdyzya5qj2s4idl/mens-t-shirt-size-chartsslate-cason.jpg?rlkey=56gfys5jdjhi9y2zfdddncqe0&amp;dl=0","Click to download SizeChart")</f>
      </c>
      <c r="C3" s="0" t="inlineStr">
        <is>
          <t>Bench Mob Slate T-Shirt Black</t>
        </is>
      </c>
      <c r="D3" s="0" t="inlineStr">
        <is>
          <t>'160587</t>
        </is>
      </c>
      <c r="E3" s="0" t="inlineStr">
        <is>
          <t>BENCH MOB SLATE M BK:160587A-S</t>
        </is>
      </c>
      <c r="F3" s="0" t="inlineStr">
        <is>
          <t>'899160587045</t>
        </is>
      </c>
      <c r="G3" s="0" t="inlineStr">
        <is>
          <t>MENS</t>
        </is>
      </c>
      <c r="H3" s="0" t="inlineStr">
        <is>
          <t>S</t>
        </is>
      </c>
      <c r="I3" s="0">
        <v>15</v>
      </c>
      <c r="J3" s="0">
        <v>1</v>
      </c>
    </row>
    <row r="4" spans="1:10" customHeight="0">
      <c r="A4" s="0">
        <f>HYPERLINK("https://dl.dropboxusercontent.com/scl/fi/r6mp8q1k2qkz3v2xqwco7/bench-mob-cms-06.jpg?rlkey=e9hehlx03v5ska9tg9t8010hd&amp;dl=0","Click to download Image")</f>
      </c>
      <c r="B4" s="0">
        <f>HYPERLINK("https://dl.dropboxusercontent.com/scl/fi/icq5h0xdyzya5qj2s4idl/mens-t-shirt-size-chartsslate-cason.jpg?rlkey=56gfys5jdjhi9y2zfdddncqe0&amp;dl=0","Click to download SizeChart")</f>
      </c>
      <c r="C4" s="0" t="inlineStr">
        <is>
          <t>Bench Mob Slate T-Shirt Black</t>
        </is>
      </c>
      <c r="D4" s="0" t="inlineStr">
        <is>
          <t>'160587</t>
        </is>
      </c>
      <c r="E4" s="0" t="inlineStr">
        <is>
          <t>BENCH MOB SLATE M BK:160587B-M</t>
        </is>
      </c>
      <c r="F4" s="0" t="inlineStr">
        <is>
          <t>'899160587052</t>
        </is>
      </c>
      <c r="G4" s="0" t="inlineStr">
        <is>
          <t>MENS</t>
        </is>
      </c>
      <c r="H4" s="0" t="inlineStr">
        <is>
          <t>M</t>
        </is>
      </c>
      <c r="I4" s="0">
        <v>15</v>
      </c>
      <c r="J4" s="0">
        <v>3</v>
      </c>
    </row>
    <row r="5" spans="1:10" customHeight="0">
      <c r="A5" s="0">
        <f>HYPERLINK("https://dl.dropboxusercontent.com/scl/fi/r6mp8q1k2qkz3v2xqwco7/bench-mob-cms-06.jpg?rlkey=e9hehlx03v5ska9tg9t8010hd&amp;dl=0","Click to download Image")</f>
      </c>
      <c r="B5" s="0">
        <f>HYPERLINK("https://dl.dropboxusercontent.com/scl/fi/icq5h0xdyzya5qj2s4idl/mens-t-shirt-size-chartsslate-cason.jpg?rlkey=56gfys5jdjhi9y2zfdddncqe0&amp;dl=0","Click to download SizeChart")</f>
      </c>
      <c r="C5" s="0" t="inlineStr">
        <is>
          <t>Bench Mob Slate T-Shirt Black</t>
        </is>
      </c>
      <c r="D5" s="0" t="inlineStr">
        <is>
          <t>'160587</t>
        </is>
      </c>
      <c r="E5" s="0" t="inlineStr">
        <is>
          <t>BENCH MOB SLATE M BK:160587C-L</t>
        </is>
      </c>
      <c r="F5" s="0" t="inlineStr">
        <is>
          <t>'899160587069</t>
        </is>
      </c>
      <c r="G5" s="0" t="inlineStr">
        <is>
          <t>MENS</t>
        </is>
      </c>
      <c r="H5" s="0" t="inlineStr">
        <is>
          <t>L</t>
        </is>
      </c>
      <c r="I5" s="0">
        <v>15</v>
      </c>
      <c r="J5" s="0">
        <v>2</v>
      </c>
    </row>
    <row r="6" spans="1:10" customHeight="0">
      <c r="A6" s="0">
        <f>HYPERLINK("https://dl.dropboxusercontent.com/scl/fi/r6mp8q1k2qkz3v2xqwco7/bench-mob-cms-06.jpg?rlkey=e9hehlx03v5ska9tg9t8010hd&amp;dl=0","Click to download Image")</f>
      </c>
      <c r="B6" s="0">
        <f>HYPERLINK("https://dl.dropboxusercontent.com/scl/fi/icq5h0xdyzya5qj2s4idl/mens-t-shirt-size-chartsslate-cason.jpg?rlkey=56gfys5jdjhi9y2zfdddncqe0&amp;dl=0","Click to download SizeChart")</f>
      </c>
      <c r="C6" s="0" t="inlineStr">
        <is>
          <t>Bench Mob Slate T-Shirt Black</t>
        </is>
      </c>
      <c r="D6" s="0" t="inlineStr">
        <is>
          <t>'160587</t>
        </is>
      </c>
      <c r="E6" s="0" t="inlineStr">
        <is>
          <t>BENCH MOB SLATE M BK:160587D-XL</t>
        </is>
      </c>
      <c r="F6" s="0" t="inlineStr">
        <is>
          <t>'899160587076</t>
        </is>
      </c>
      <c r="G6" s="0" t="inlineStr">
        <is>
          <t>MENS</t>
        </is>
      </c>
      <c r="H6" s="0" t="inlineStr">
        <is>
          <t>XL</t>
        </is>
      </c>
      <c r="I6" s="0">
        <v>15</v>
      </c>
      <c r="J6" s="0">
        <v>13</v>
      </c>
    </row>
    <row r="7" spans="1:10" customHeight="0">
      <c r="A7" s="0">
        <f>HYPERLINK("https://dl.dropboxusercontent.com/scl/fi/r6mp8q1k2qkz3v2xqwco7/bench-mob-cms-06.jpg?rlkey=e9hehlx03v5ska9tg9t8010hd&amp;dl=0","Click to download Image")</f>
      </c>
      <c r="B7" s="0">
        <f>HYPERLINK("https://dl.dropboxusercontent.com/scl/fi/icq5h0xdyzya5qj2s4idl/mens-t-shirt-size-chartsslate-cason.jpg?rlkey=56gfys5jdjhi9y2zfdddncqe0&amp;dl=0","Click to download SizeChart")</f>
      </c>
      <c r="C7" s="0" t="inlineStr">
        <is>
          <t>Bench Mob Slate T-Shirt Black</t>
        </is>
      </c>
      <c r="D7" s="0" t="inlineStr">
        <is>
          <t>'160587</t>
        </is>
      </c>
      <c r="E7" s="0" t="inlineStr">
        <is>
          <t>BENCH MOB SLATE M BK:160587E-2XL</t>
        </is>
      </c>
      <c r="F7" s="0" t="inlineStr">
        <is>
          <t>'899160587083</t>
        </is>
      </c>
      <c r="G7" s="0" t="inlineStr">
        <is>
          <t>MENS</t>
        </is>
      </c>
      <c r="H7" s="0" t="inlineStr">
        <is>
          <t>2XL</t>
        </is>
      </c>
      <c r="I7" s="0">
        <v>15</v>
      </c>
      <c r="J7" s="0">
        <v>0</v>
      </c>
    </row>
    <row r="8" spans="1:10" customHeight="0">
      <c r="A8" s="0">
        <f>HYPERLINK("https://dl.dropboxusercontent.com/scl/fi/ellzrmarwmuooik6cef4s/bench-mob-cms-05.jpg?rlkey=bk097y9vxfw7qvmvm377itbg7&amp;dl=0","Click to download Image")</f>
      </c>
      <c r="B8" s="0">
        <f>HYPERLINK("https://dl.dropboxusercontent.com/scl/fi/5c3t5wh97va3bo294d8ls/mens-hoodie-size-chartsace.jpg?rlkey=4uug220qpsjl2jvknlca5njur&amp;dl=0","Click to download SizeChart")</f>
      </c>
      <c r="C8" s="0" t="inlineStr">
        <is>
          <t>Bench Mob Ace Hoodie (L,XL Only)</t>
        </is>
      </c>
      <c r="D8" s="0" t="inlineStr">
        <is>
          <t>'160588</t>
        </is>
      </c>
      <c r="E8" s="0" t="inlineStr">
        <is>
          <t>BENCH MOB ACE M BK:160588A-S</t>
        </is>
      </c>
      <c r="F8" s="0" t="inlineStr">
        <is>
          <t>'899160588042</t>
        </is>
      </c>
      <c r="G8" s="0" t="inlineStr">
        <is>
          <t>MENS</t>
        </is>
      </c>
      <c r="H8" s="0" t="inlineStr">
        <is>
          <t>S</t>
        </is>
      </c>
      <c r="I8" s="0">
        <v>39</v>
      </c>
      <c r="J8" s="0">
        <v>0</v>
      </c>
    </row>
    <row r="9" spans="1:10" customHeight="0">
      <c r="A9" s="0">
        <f>HYPERLINK("https://dl.dropboxusercontent.com/scl/fi/ellzrmarwmuooik6cef4s/bench-mob-cms-05.jpg?rlkey=bk097y9vxfw7qvmvm377itbg7&amp;dl=0","Click to download Image")</f>
      </c>
      <c r="B9" s="0">
        <f>HYPERLINK("https://dl.dropboxusercontent.com/scl/fi/5c3t5wh97va3bo294d8ls/mens-hoodie-size-chartsace.jpg?rlkey=4uug220qpsjl2jvknlca5njur&amp;dl=0","Click to download SizeChart")</f>
      </c>
      <c r="C9" s="0" t="inlineStr">
        <is>
          <t>Bench Mob Ace Hoodie (L,XL Only)</t>
        </is>
      </c>
      <c r="D9" s="0" t="inlineStr">
        <is>
          <t>'160588</t>
        </is>
      </c>
      <c r="E9" s="0" t="inlineStr">
        <is>
          <t>BENCH MOB ACE M BK:160588B-M</t>
        </is>
      </c>
      <c r="F9" s="0" t="inlineStr">
        <is>
          <t>'899160588059</t>
        </is>
      </c>
      <c r="G9" s="0" t="inlineStr">
        <is>
          <t>MENS</t>
        </is>
      </c>
      <c r="H9" s="0" t="inlineStr">
        <is>
          <t>M</t>
        </is>
      </c>
      <c r="I9" s="0">
        <v>39</v>
      </c>
      <c r="J9" s="0">
        <v>0</v>
      </c>
    </row>
    <row r="10" spans="1:10" customHeight="0">
      <c r="A10" s="0">
        <f>HYPERLINK("https://dl.dropboxusercontent.com/scl/fi/ellzrmarwmuooik6cef4s/bench-mob-cms-05.jpg?rlkey=bk097y9vxfw7qvmvm377itbg7&amp;dl=0","Click to download Image")</f>
      </c>
      <c r="B10" s="0">
        <f>HYPERLINK("https://dl.dropboxusercontent.com/scl/fi/5c3t5wh97va3bo294d8ls/mens-hoodie-size-chartsace.jpg?rlkey=4uug220qpsjl2jvknlca5njur&amp;dl=0","Click to download SizeChart")</f>
      </c>
      <c r="C10" s="0" t="inlineStr">
        <is>
          <t>Bench Mob Ace Hoodie (L,XL Only)</t>
        </is>
      </c>
      <c r="D10" s="0" t="inlineStr">
        <is>
          <t>'160588</t>
        </is>
      </c>
      <c r="E10" s="0" t="inlineStr">
        <is>
          <t>BENCH MOB ACE M BK:160588C-L</t>
        </is>
      </c>
      <c r="F10" s="0" t="inlineStr">
        <is>
          <t>'899160588066</t>
        </is>
      </c>
      <c r="G10" s="0" t="inlineStr">
        <is>
          <t>MENS</t>
        </is>
      </c>
      <c r="H10" s="0" t="inlineStr">
        <is>
          <t>L</t>
        </is>
      </c>
      <c r="I10" s="0">
        <v>39</v>
      </c>
      <c r="J10" s="0">
        <v>5</v>
      </c>
    </row>
    <row r="11" spans="1:10" customHeight="0">
      <c r="A11" s="0">
        <f>HYPERLINK("https://dl.dropboxusercontent.com/scl/fi/ellzrmarwmuooik6cef4s/bench-mob-cms-05.jpg?rlkey=bk097y9vxfw7qvmvm377itbg7&amp;dl=0","Click to download Image")</f>
      </c>
      <c r="B11" s="0">
        <f>HYPERLINK("https://dl.dropboxusercontent.com/scl/fi/5c3t5wh97va3bo294d8ls/mens-hoodie-size-chartsace.jpg?rlkey=4uug220qpsjl2jvknlca5njur&amp;dl=0","Click to download SizeChart")</f>
      </c>
      <c r="C11" s="0" t="inlineStr">
        <is>
          <t>Bench Mob Ace Hoodie (L,XL Only)</t>
        </is>
      </c>
      <c r="D11" s="0" t="inlineStr">
        <is>
          <t>'160588</t>
        </is>
      </c>
      <c r="E11" s="0" t="inlineStr">
        <is>
          <t>BENCH MOB ACE M BK:160588D-XL</t>
        </is>
      </c>
      <c r="F11" s="0" t="inlineStr">
        <is>
          <t>'899160588073</t>
        </is>
      </c>
      <c r="G11" s="0" t="inlineStr">
        <is>
          <t>MENS</t>
        </is>
      </c>
      <c r="H11" s="0" t="inlineStr">
        <is>
          <t>XL</t>
        </is>
      </c>
      <c r="I11" s="0">
        <v>39</v>
      </c>
      <c r="J11" s="0">
        <v>2</v>
      </c>
    </row>
    <row r="12" spans="1:10" customHeight="0">
      <c r="A12" s="0">
        <f>HYPERLINK("https://dl.dropboxusercontent.com/scl/fi/ellzrmarwmuooik6cef4s/bench-mob-cms-05.jpg?rlkey=bk097y9vxfw7qvmvm377itbg7&amp;dl=0","Click to download Image")</f>
      </c>
      <c r="B12" s="0">
        <f>HYPERLINK("https://dl.dropboxusercontent.com/scl/fi/5c3t5wh97va3bo294d8ls/mens-hoodie-size-chartsace.jpg?rlkey=4uug220qpsjl2jvknlca5njur&amp;dl=0","Click to download SizeChart")</f>
      </c>
      <c r="C12" s="0" t="inlineStr">
        <is>
          <t>Bench Mob Ace Hoodie (L,XL Only)</t>
        </is>
      </c>
      <c r="D12" s="0" t="inlineStr">
        <is>
          <t>'160588</t>
        </is>
      </c>
      <c r="E12" s="0" t="inlineStr">
        <is>
          <t>BENCH MOB ACE M BK:160588E-2XL</t>
        </is>
      </c>
      <c r="F12" s="0" t="inlineStr">
        <is>
          <t>'899160588080</t>
        </is>
      </c>
      <c r="G12" s="0" t="inlineStr">
        <is>
          <t>MENS</t>
        </is>
      </c>
      <c r="H12" s="0" t="inlineStr">
        <is>
          <t>2XL</t>
        </is>
      </c>
      <c r="I12" s="0">
        <v>39</v>
      </c>
      <c r="J12" s="0">
        <v>0</v>
      </c>
    </row>
    <row r="13" spans="1:10" customHeight="0">
      <c r="A13" s="0">
        <f>HYPERLINK("https://dl.dropboxusercontent.com/scl/fi/engev6zcz5l8l4uhdhhay/160575-bench-mob-maddox-rope-t.jpg?rlkey=aqxg4lotaxbqzckujpbcuunk1&amp;dl=0","Click to download Image")</f>
      </c>
      <c r="C13" s="0" t="inlineStr">
        <is>
          <t>Bench Mob Maddox Men's Rope Cap</t>
        </is>
      </c>
      <c r="D13" s="0" t="inlineStr">
        <is>
          <t>'160575</t>
        </is>
      </c>
      <c r="E13" s="0" t="inlineStr">
        <is>
          <t>BENCH MOB MADDOX M BK:160575</t>
        </is>
      </c>
      <c r="F13" s="0" t="inlineStr">
        <is>
          <t>'799160575007</t>
        </is>
      </c>
      <c r="G13" s="0" t="inlineStr">
        <is>
          <t>MENS</t>
        </is>
      </c>
      <c r="H13" s="0" t="inlineStr">
        <is>
          <t>STANDARD MENS</t>
        </is>
      </c>
      <c r="I13" s="0">
        <v>25</v>
      </c>
      <c r="J13" s="0">
        <v>27</v>
      </c>
    </row>
    <row r="14" spans="1:10" customHeight="0">
      <c r="A14" s="0">
        <f>HYPERLINK("https://dl.dropboxusercontent.com/scl/fi/kkldnl9vg7ut1vyfcga0g/slate-bench-mob.jpg?rlkey=2e8md6vpedh5xmh0dnb3zhf9p&amp;dl=0","Click to download Image")</f>
      </c>
      <c r="B14" s="0">
        <f>HYPERLINK("https://dl.dropboxusercontent.com/scl/fi/utirhobk5t9p1o1b37q09/mensslate-cason-axis-chase-kaden-ss.jpg?rlkey=exwyqjgg5w6qi69q73ohwdjs1&amp;dl=0","Click to download SizeChart")</f>
      </c>
      <c r="C14" s="0" t="inlineStr">
        <is>
          <t>Bench Mob Slate T-Shirt</t>
        </is>
      </c>
      <c r="D14" s="0" t="inlineStr">
        <is>
          <t>'162987</t>
        </is>
      </c>
      <c r="E14" s="0" t="inlineStr">
        <is>
          <t>BENCH MOB SLATE M HG:162987AA-XS</t>
        </is>
      </c>
      <c r="F14" s="0" t="inlineStr">
        <is>
          <t>'899162987034</t>
        </is>
      </c>
      <c r="G14" s="0" t="inlineStr">
        <is>
          <t>MENS</t>
        </is>
      </c>
      <c r="H14" s="0" t="inlineStr">
        <is>
          <t>XS</t>
        </is>
      </c>
      <c r="I14" s="0">
        <v>15</v>
      </c>
      <c r="J14" s="0">
        <v>40</v>
      </c>
    </row>
    <row r="15" spans="1:10" customHeight="0">
      <c r="A15" s="0">
        <f>HYPERLINK("https://dl.dropboxusercontent.com/scl/fi/kkldnl9vg7ut1vyfcga0g/slate-bench-mob.jpg?rlkey=2e8md6vpedh5xmh0dnb3zhf9p&amp;dl=0","Click to download Image")</f>
      </c>
      <c r="B15" s="0">
        <f>HYPERLINK("https://dl.dropboxusercontent.com/scl/fi/utirhobk5t9p1o1b37q09/mensslate-cason-axis-chase-kaden-ss.jpg?rlkey=exwyqjgg5w6qi69q73ohwdjs1&amp;dl=0","Click to download SizeChart")</f>
      </c>
      <c r="C15" s="0" t="inlineStr">
        <is>
          <t>Bench Mob Slate T-Shirt</t>
        </is>
      </c>
      <c r="D15" s="0" t="inlineStr">
        <is>
          <t>'162987</t>
        </is>
      </c>
      <c r="E15" s="0" t="inlineStr">
        <is>
          <t>BENCH MOB SLATE M HG:162987A-S</t>
        </is>
      </c>
      <c r="F15" s="0" t="inlineStr">
        <is>
          <t>'899162987041</t>
        </is>
      </c>
      <c r="G15" s="0" t="inlineStr">
        <is>
          <t>MENS</t>
        </is>
      </c>
      <c r="H15" s="0" t="inlineStr">
        <is>
          <t>S</t>
        </is>
      </c>
      <c r="I15" s="0">
        <v>15</v>
      </c>
      <c r="J15" s="0">
        <v>45</v>
      </c>
    </row>
    <row r="16" spans="1:10" customHeight="0">
      <c r="A16" s="0">
        <f>HYPERLINK("https://dl.dropboxusercontent.com/scl/fi/kkldnl9vg7ut1vyfcga0g/slate-bench-mob.jpg?rlkey=2e8md6vpedh5xmh0dnb3zhf9p&amp;dl=0","Click to download Image")</f>
      </c>
      <c r="B16" s="0">
        <f>HYPERLINK("https://dl.dropboxusercontent.com/scl/fi/utirhobk5t9p1o1b37q09/mensslate-cason-axis-chase-kaden-ss.jpg?rlkey=exwyqjgg5w6qi69q73ohwdjs1&amp;dl=0","Click to download SizeChart")</f>
      </c>
      <c r="C16" s="0" t="inlineStr">
        <is>
          <t>Bench Mob Slate T-Shirt</t>
        </is>
      </c>
      <c r="D16" s="0" t="inlineStr">
        <is>
          <t>'162987</t>
        </is>
      </c>
      <c r="E16" s="0" t="inlineStr">
        <is>
          <t>BENCH MOB SLATE M HG:162987B-M</t>
        </is>
      </c>
      <c r="F16" s="0" t="inlineStr">
        <is>
          <t>'899162987058</t>
        </is>
      </c>
      <c r="G16" s="0" t="inlineStr">
        <is>
          <t>MENS</t>
        </is>
      </c>
      <c r="H16" s="0" t="inlineStr">
        <is>
          <t>M</t>
        </is>
      </c>
      <c r="I16" s="0">
        <v>15</v>
      </c>
      <c r="J16" s="0">
        <v>68</v>
      </c>
    </row>
    <row r="17" spans="1:10" customHeight="0">
      <c r="A17" s="0">
        <f>HYPERLINK("https://dl.dropboxusercontent.com/scl/fi/kkldnl9vg7ut1vyfcga0g/slate-bench-mob.jpg?rlkey=2e8md6vpedh5xmh0dnb3zhf9p&amp;dl=0","Click to download Image")</f>
      </c>
      <c r="B17" s="0">
        <f>HYPERLINK("https://dl.dropboxusercontent.com/scl/fi/utirhobk5t9p1o1b37q09/mensslate-cason-axis-chase-kaden-ss.jpg?rlkey=exwyqjgg5w6qi69q73ohwdjs1&amp;dl=0","Click to download SizeChart")</f>
      </c>
      <c r="C17" s="0" t="inlineStr">
        <is>
          <t>Bench Mob Slate T-Shirt</t>
        </is>
      </c>
      <c r="D17" s="0" t="inlineStr">
        <is>
          <t>'162987</t>
        </is>
      </c>
      <c r="E17" s="0" t="inlineStr">
        <is>
          <t>BENCH MOB SLATE M HG:162987C-L</t>
        </is>
      </c>
      <c r="F17" s="0" t="inlineStr">
        <is>
          <t>'899162987065</t>
        </is>
      </c>
      <c r="G17" s="0" t="inlineStr">
        <is>
          <t>MENS</t>
        </is>
      </c>
      <c r="H17" s="0" t="inlineStr">
        <is>
          <t>L</t>
        </is>
      </c>
      <c r="I17" s="0">
        <v>15</v>
      </c>
      <c r="J17" s="0">
        <v>68</v>
      </c>
    </row>
    <row r="18" spans="1:10" customHeight="0">
      <c r="A18" s="0">
        <f>HYPERLINK("https://dl.dropboxusercontent.com/scl/fi/kkldnl9vg7ut1vyfcga0g/slate-bench-mob.jpg?rlkey=2e8md6vpedh5xmh0dnb3zhf9p&amp;dl=0","Click to download Image")</f>
      </c>
      <c r="B18" s="0">
        <f>HYPERLINK("https://dl.dropboxusercontent.com/scl/fi/utirhobk5t9p1o1b37q09/mensslate-cason-axis-chase-kaden-ss.jpg?rlkey=exwyqjgg5w6qi69q73ohwdjs1&amp;dl=0","Click to download SizeChart")</f>
      </c>
      <c r="C18" s="0" t="inlineStr">
        <is>
          <t>Bench Mob Slate T-Shirt</t>
        </is>
      </c>
      <c r="D18" s="0" t="inlineStr">
        <is>
          <t>'162987</t>
        </is>
      </c>
      <c r="E18" s="0" t="inlineStr">
        <is>
          <t>BENCH MOB SLATE M HG:162987D-XL</t>
        </is>
      </c>
      <c r="F18" s="0" t="inlineStr">
        <is>
          <t>'899162987072</t>
        </is>
      </c>
      <c r="G18" s="0" t="inlineStr">
        <is>
          <t>MENS</t>
        </is>
      </c>
      <c r="H18" s="0" t="inlineStr">
        <is>
          <t>XL</t>
        </is>
      </c>
      <c r="I18" s="0">
        <v>15</v>
      </c>
      <c r="J18" s="0">
        <v>68</v>
      </c>
    </row>
    <row r="19" spans="1:10" customHeight="0">
      <c r="A19" s="0">
        <f>HYPERLINK("https://dl.dropboxusercontent.com/scl/fi/kkldnl9vg7ut1vyfcga0g/slate-bench-mob.jpg?rlkey=2e8md6vpedh5xmh0dnb3zhf9p&amp;dl=0","Click to download Image")</f>
      </c>
      <c r="B19" s="0">
        <f>HYPERLINK("https://dl.dropboxusercontent.com/scl/fi/utirhobk5t9p1o1b37q09/mensslate-cason-axis-chase-kaden-ss.jpg?rlkey=exwyqjgg5w6qi69q73ohwdjs1&amp;dl=0","Click to download SizeChart")</f>
      </c>
      <c r="C19" s="0" t="inlineStr">
        <is>
          <t>Bench Mob Slate T-Shirt</t>
        </is>
      </c>
      <c r="D19" s="0" t="inlineStr">
        <is>
          <t>'162987</t>
        </is>
      </c>
      <c r="E19" s="0" t="inlineStr">
        <is>
          <t>BENCH MOB SLATE M HG:162987E-2XL</t>
        </is>
      </c>
      <c r="F19" s="0" t="inlineStr">
        <is>
          <t>'899162987089</t>
        </is>
      </c>
      <c r="G19" s="0" t="inlineStr">
        <is>
          <t>MENS</t>
        </is>
      </c>
      <c r="H19" s="0" t="inlineStr">
        <is>
          <t>2XL</t>
        </is>
      </c>
      <c r="I19" s="0">
        <v>15</v>
      </c>
      <c r="J19" s="0">
        <v>68</v>
      </c>
    </row>
    <row r="20" spans="1:10" customHeight="0">
      <c r="A20" s="0">
        <f>HYPERLINK("https://dl.dropboxusercontent.com/scl/fi/kkldnl9vg7ut1vyfcga0g/slate-bench-mob.jpg?rlkey=2e8md6vpedh5xmh0dnb3zhf9p&amp;dl=0","Click to download Image")</f>
      </c>
      <c r="B20" s="0">
        <f>HYPERLINK("https://dl.dropboxusercontent.com/scl/fi/utirhobk5t9p1o1b37q09/mensslate-cason-axis-chase-kaden-ss.jpg?rlkey=exwyqjgg5w6qi69q73ohwdjs1&amp;dl=0","Click to download SizeChart")</f>
      </c>
      <c r="C20" s="0" t="inlineStr">
        <is>
          <t>Bench Mob Slate T-Shirt</t>
        </is>
      </c>
      <c r="D20" s="0" t="inlineStr">
        <is>
          <t>'162987</t>
        </is>
      </c>
      <c r="E20" s="0" t="inlineStr">
        <is>
          <t>BENCH MOB SLATE M HG:162987F-3XL</t>
        </is>
      </c>
      <c r="F20" s="0" t="inlineStr">
        <is>
          <t>'899162987096</t>
        </is>
      </c>
      <c r="G20" s="0" t="inlineStr">
        <is>
          <t>MENS</t>
        </is>
      </c>
      <c r="H20" s="0" t="inlineStr">
        <is>
          <t>3XL</t>
        </is>
      </c>
      <c r="I20" s="0">
        <v>15</v>
      </c>
      <c r="J20" s="0">
        <v>68</v>
      </c>
    </row>
    <row r="21" spans="1:10" customHeight="0">
      <c r="A21" s="0">
        <f>HYPERLINK("https://dl.dropboxusercontent.com/scl/fi/ut910jqiymcrf6b338exd/ahrens-bench-mob.jpg?rlkey=tr9ah9mwlbbeya24n6mql8hr8&amp;dl=0","Click to download Image")</f>
      </c>
      <c r="B21" s="0">
        <f>HYPERLINK("https://dl.dropboxusercontent.com/scl/fi/9oy6xe76g825s55hbijrr/mens-polo-size-chartsahrens.jpg?rlkey=52yp9onbp293262zabw9t61ui&amp;dl=0","Click to download SizeChart")</f>
      </c>
      <c r="C21" s="0" t="inlineStr">
        <is>
          <t>Bench Mob Ahrens Men's Polo</t>
        </is>
      </c>
      <c r="D21" s="0" t="inlineStr">
        <is>
          <t>'162985</t>
        </is>
      </c>
      <c r="E21" s="0" t="inlineStr">
        <is>
          <t>BENCH MOB AHRENS M BK:162985A-S</t>
        </is>
      </c>
      <c r="F21" s="0" t="inlineStr">
        <is>
          <t>'899162985047</t>
        </is>
      </c>
      <c r="G21" s="0" t="inlineStr">
        <is>
          <t>MENS</t>
        </is>
      </c>
      <c r="H21" s="0" t="inlineStr">
        <is>
          <t>S</t>
        </is>
      </c>
      <c r="I21" s="0">
        <v>25</v>
      </c>
      <c r="J21" s="0">
        <v>11</v>
      </c>
    </row>
    <row r="22" spans="1:10" customHeight="0">
      <c r="A22" s="0">
        <f>HYPERLINK("https://dl.dropboxusercontent.com/scl/fi/ut910jqiymcrf6b338exd/ahrens-bench-mob.jpg?rlkey=tr9ah9mwlbbeya24n6mql8hr8&amp;dl=0","Click to download Image")</f>
      </c>
      <c r="B22" s="0">
        <f>HYPERLINK("https://dl.dropboxusercontent.com/scl/fi/9oy6xe76g825s55hbijrr/mens-polo-size-chartsahrens.jpg?rlkey=52yp9onbp293262zabw9t61ui&amp;dl=0","Click to download SizeChart")</f>
      </c>
      <c r="C22" s="0" t="inlineStr">
        <is>
          <t>Bench Mob Ahrens Men's Polo</t>
        </is>
      </c>
      <c r="D22" s="0" t="inlineStr">
        <is>
          <t>'162985</t>
        </is>
      </c>
      <c r="E22" s="0" t="inlineStr">
        <is>
          <t>BENCH MOB AHRENS M BK:162985B-M</t>
        </is>
      </c>
      <c r="F22" s="0" t="inlineStr">
        <is>
          <t>'899162985054</t>
        </is>
      </c>
      <c r="G22" s="0" t="inlineStr">
        <is>
          <t>MENS</t>
        </is>
      </c>
      <c r="H22" s="0" t="inlineStr">
        <is>
          <t>M</t>
        </is>
      </c>
      <c r="I22" s="0">
        <v>25</v>
      </c>
      <c r="J22" s="0">
        <v>23</v>
      </c>
    </row>
    <row r="23" spans="1:10" customHeight="0">
      <c r="A23" s="0">
        <f>HYPERLINK("https://dl.dropboxusercontent.com/scl/fi/ut910jqiymcrf6b338exd/ahrens-bench-mob.jpg?rlkey=tr9ah9mwlbbeya24n6mql8hr8&amp;dl=0","Click to download Image")</f>
      </c>
      <c r="B23" s="0">
        <f>HYPERLINK("https://dl.dropboxusercontent.com/scl/fi/9oy6xe76g825s55hbijrr/mens-polo-size-chartsahrens.jpg?rlkey=52yp9onbp293262zabw9t61ui&amp;dl=0","Click to download SizeChart")</f>
      </c>
      <c r="C23" s="0" t="inlineStr">
        <is>
          <t>Bench Mob Ahrens Men's Polo</t>
        </is>
      </c>
      <c r="D23" s="0" t="inlineStr">
        <is>
          <t>'162985</t>
        </is>
      </c>
      <c r="E23" s="0" t="inlineStr">
        <is>
          <t>BENCH MOB AHRENS M BK:162985C-L</t>
        </is>
      </c>
      <c r="F23" s="0" t="inlineStr">
        <is>
          <t>'899162985061</t>
        </is>
      </c>
      <c r="G23" s="0" t="inlineStr">
        <is>
          <t>MENS</t>
        </is>
      </c>
      <c r="H23" s="0" t="inlineStr">
        <is>
          <t>L</t>
        </is>
      </c>
      <c r="I23" s="0">
        <v>25</v>
      </c>
      <c r="J23" s="0">
        <v>23</v>
      </c>
    </row>
    <row r="24" spans="1:10" customHeight="0">
      <c r="A24" s="0">
        <f>HYPERLINK("https://dl.dropboxusercontent.com/scl/fi/ut910jqiymcrf6b338exd/ahrens-bench-mob.jpg?rlkey=tr9ah9mwlbbeya24n6mql8hr8&amp;dl=0","Click to download Image")</f>
      </c>
      <c r="B24" s="0">
        <f>HYPERLINK("https://dl.dropboxusercontent.com/scl/fi/9oy6xe76g825s55hbijrr/mens-polo-size-chartsahrens.jpg?rlkey=52yp9onbp293262zabw9t61ui&amp;dl=0","Click to download SizeChart")</f>
      </c>
      <c r="C24" s="0" t="inlineStr">
        <is>
          <t>Bench Mob Ahrens Men's Polo</t>
        </is>
      </c>
      <c r="D24" s="0" t="inlineStr">
        <is>
          <t>'162985</t>
        </is>
      </c>
      <c r="E24" s="0" t="inlineStr">
        <is>
          <t>BENCH MOB AHRENS M BK:162985D-XL</t>
        </is>
      </c>
      <c r="F24" s="0" t="inlineStr">
        <is>
          <t>'899162985078</t>
        </is>
      </c>
      <c r="G24" s="0" t="inlineStr">
        <is>
          <t>MENS</t>
        </is>
      </c>
      <c r="H24" s="0" t="inlineStr">
        <is>
          <t>XL</t>
        </is>
      </c>
      <c r="I24" s="0">
        <v>25</v>
      </c>
      <c r="J24" s="0">
        <v>30</v>
      </c>
    </row>
    <row r="25" spans="1:10" customHeight="0">
      <c r="A25" s="0">
        <f>HYPERLINK("https://dl.dropboxusercontent.com/scl/fi/ut910jqiymcrf6b338exd/ahrens-bench-mob.jpg?rlkey=tr9ah9mwlbbeya24n6mql8hr8&amp;dl=0","Click to download Image")</f>
      </c>
      <c r="B25" s="0">
        <f>HYPERLINK("https://dl.dropboxusercontent.com/scl/fi/9oy6xe76g825s55hbijrr/mens-polo-size-chartsahrens.jpg?rlkey=52yp9onbp293262zabw9t61ui&amp;dl=0","Click to download SizeChart")</f>
      </c>
      <c r="C25" s="0" t="inlineStr">
        <is>
          <t>Bench Mob Ahrens Men's Polo</t>
        </is>
      </c>
      <c r="D25" s="0" t="inlineStr">
        <is>
          <t>'162985</t>
        </is>
      </c>
      <c r="E25" s="0" t="inlineStr">
        <is>
          <t>BENCH MOB AHRENS M BK:162985E-2XL</t>
        </is>
      </c>
      <c r="F25" s="0" t="inlineStr">
        <is>
          <t>'899162985085</t>
        </is>
      </c>
      <c r="G25" s="0" t="inlineStr">
        <is>
          <t>MENS</t>
        </is>
      </c>
      <c r="H25" s="0" t="inlineStr">
        <is>
          <t>2XL</t>
        </is>
      </c>
      <c r="I25" s="0">
        <v>25</v>
      </c>
      <c r="J25" s="0">
        <v>34</v>
      </c>
    </row>
    <row r="26" spans="1:10" customHeight="0">
      <c r="A26" s="0">
        <f>HYPERLINK("https://dl.dropboxusercontent.com/scl/fi/ut910jqiymcrf6b338exd/ahrens-bench-mob.jpg?rlkey=tr9ah9mwlbbeya24n6mql8hr8&amp;dl=0","Click to download Image")</f>
      </c>
      <c r="B26" s="0">
        <f>HYPERLINK("https://dl.dropboxusercontent.com/scl/fi/9oy6xe76g825s55hbijrr/mens-polo-size-chartsahrens.jpg?rlkey=52yp9onbp293262zabw9t61ui&amp;dl=0","Click to download SizeChart")</f>
      </c>
      <c r="C26" s="0" t="inlineStr">
        <is>
          <t>Bench Mob Ahrens Men's Polo</t>
        </is>
      </c>
      <c r="D26" s="0" t="inlineStr">
        <is>
          <t>'162985</t>
        </is>
      </c>
      <c r="E26" s="0" t="inlineStr">
        <is>
          <t>BENCH MOB AHRENS M BK:162985F-3XL</t>
        </is>
      </c>
      <c r="F26" s="0" t="inlineStr">
        <is>
          <t>'899162985092</t>
        </is>
      </c>
      <c r="G26" s="0" t="inlineStr">
        <is>
          <t>MENS</t>
        </is>
      </c>
      <c r="H26" s="0" t="inlineStr">
        <is>
          <t>3XL</t>
        </is>
      </c>
      <c r="I26" s="0">
        <v>25</v>
      </c>
      <c r="J26" s="0">
        <v>14</v>
      </c>
    </row>
    <row r="27" spans="1:10" customHeight="0">
      <c r="A27" s="0">
        <f>HYPERLINK("https://dl.dropboxusercontent.com/scl/fi/whin9yoyckayxmn6yrvgs/polos-2-03.jpg?rlkey=oy4dk2z0m3q0wvfn2kzktq8hc&amp;dl=0","Click to download Image")</f>
      </c>
      <c r="B27" s="0">
        <f>HYPERLINK("https://dl.dropboxusercontent.com/scl/fi/9oy6xe76g825s55hbijrr/mens-polo-size-chartsahrens.jpg?rlkey=52yp9onbp293262zabw9t61ui&amp;dl=0","Click to download SizeChart")</f>
      </c>
      <c r="C27" s="0" t="inlineStr">
        <is>
          <t>Bench Mob Ahrens Men's Polo</t>
        </is>
      </c>
      <c r="D27" s="0" t="inlineStr">
        <is>
          <t>'163088</t>
        </is>
      </c>
      <c r="E27" s="0" t="inlineStr">
        <is>
          <t>BENCH MOB AHRENS M GY:163088A-S</t>
        </is>
      </c>
      <c r="F27" s="0" t="inlineStr">
        <is>
          <t>'899163088044</t>
        </is>
      </c>
      <c r="G27" s="0" t="inlineStr">
        <is>
          <t>MENS</t>
        </is>
      </c>
      <c r="H27" s="0" t="inlineStr">
        <is>
          <t>S</t>
        </is>
      </c>
      <c r="I27" s="0">
        <v>25</v>
      </c>
      <c r="J27" s="0">
        <v>22</v>
      </c>
    </row>
    <row r="28" spans="1:10" customHeight="0">
      <c r="A28" s="0">
        <f>HYPERLINK("https://dl.dropboxusercontent.com/scl/fi/whin9yoyckayxmn6yrvgs/polos-2-03.jpg?rlkey=oy4dk2z0m3q0wvfn2kzktq8hc&amp;dl=0","Click to download Image")</f>
      </c>
      <c r="B28" s="0">
        <f>HYPERLINK("https://dl.dropboxusercontent.com/scl/fi/9oy6xe76g825s55hbijrr/mens-polo-size-chartsahrens.jpg?rlkey=52yp9onbp293262zabw9t61ui&amp;dl=0","Click to download SizeChart")</f>
      </c>
      <c r="C28" s="0" t="inlineStr">
        <is>
          <t>Bench Mob Ahrens Men's Polo</t>
        </is>
      </c>
      <c r="D28" s="0" t="inlineStr">
        <is>
          <t>'163088</t>
        </is>
      </c>
      <c r="E28" s="0" t="inlineStr">
        <is>
          <t>BENCH MOB AHRENS M GY:163088B-M</t>
        </is>
      </c>
      <c r="F28" s="0" t="inlineStr">
        <is>
          <t>'899163088051</t>
        </is>
      </c>
      <c r="G28" s="0" t="inlineStr">
        <is>
          <t>MENS</t>
        </is>
      </c>
      <c r="H28" s="0" t="inlineStr">
        <is>
          <t>M</t>
        </is>
      </c>
      <c r="I28" s="0">
        <v>25</v>
      </c>
      <c r="J28" s="0">
        <v>44</v>
      </c>
    </row>
    <row r="29" spans="1:10" customHeight="0">
      <c r="A29" s="0">
        <f>HYPERLINK("https://dl.dropboxusercontent.com/scl/fi/whin9yoyckayxmn6yrvgs/polos-2-03.jpg?rlkey=oy4dk2z0m3q0wvfn2kzktq8hc&amp;dl=0","Click to download Image")</f>
      </c>
      <c r="B29" s="0">
        <f>HYPERLINK("https://dl.dropboxusercontent.com/scl/fi/9oy6xe76g825s55hbijrr/mens-polo-size-chartsahrens.jpg?rlkey=52yp9onbp293262zabw9t61ui&amp;dl=0","Click to download SizeChart")</f>
      </c>
      <c r="C29" s="0" t="inlineStr">
        <is>
          <t>Bench Mob Ahrens Men's Polo</t>
        </is>
      </c>
      <c r="D29" s="0" t="inlineStr">
        <is>
          <t>'163088</t>
        </is>
      </c>
      <c r="E29" s="0" t="inlineStr">
        <is>
          <t>BENCH MOB AHRENS M GY:163088C-L</t>
        </is>
      </c>
      <c r="F29" s="0" t="inlineStr">
        <is>
          <t>'899163088068</t>
        </is>
      </c>
      <c r="G29" s="0" t="inlineStr">
        <is>
          <t>MENS</t>
        </is>
      </c>
      <c r="H29" s="0" t="inlineStr">
        <is>
          <t>L</t>
        </is>
      </c>
      <c r="I29" s="0">
        <v>25</v>
      </c>
      <c r="J29" s="0">
        <v>66</v>
      </c>
    </row>
    <row r="30" spans="1:10" customHeight="0">
      <c r="A30" s="0">
        <f>HYPERLINK("https://dl.dropboxusercontent.com/scl/fi/whin9yoyckayxmn6yrvgs/polos-2-03.jpg?rlkey=oy4dk2z0m3q0wvfn2kzktq8hc&amp;dl=0","Click to download Image")</f>
      </c>
      <c r="B30" s="0">
        <f>HYPERLINK("https://dl.dropboxusercontent.com/scl/fi/9oy6xe76g825s55hbijrr/mens-polo-size-chartsahrens.jpg?rlkey=52yp9onbp293262zabw9t61ui&amp;dl=0","Click to download SizeChart")</f>
      </c>
      <c r="C30" s="0" t="inlineStr">
        <is>
          <t>Bench Mob Ahrens Men's Polo</t>
        </is>
      </c>
      <c r="D30" s="0" t="inlineStr">
        <is>
          <t>'163088</t>
        </is>
      </c>
      <c r="E30" s="0" t="inlineStr">
        <is>
          <t>BENCH MOB AHRENS M GY:163088D-XL</t>
        </is>
      </c>
      <c r="F30" s="0" t="inlineStr">
        <is>
          <t>'899163088075</t>
        </is>
      </c>
      <c r="G30" s="0" t="inlineStr">
        <is>
          <t>MENS</t>
        </is>
      </c>
      <c r="H30" s="0" t="inlineStr">
        <is>
          <t>XL</t>
        </is>
      </c>
      <c r="I30" s="0">
        <v>25</v>
      </c>
      <c r="J30" s="0">
        <v>61</v>
      </c>
    </row>
    <row r="31" spans="1:10" customHeight="0">
      <c r="A31" s="0">
        <f>HYPERLINK("https://dl.dropboxusercontent.com/scl/fi/whin9yoyckayxmn6yrvgs/polos-2-03.jpg?rlkey=oy4dk2z0m3q0wvfn2kzktq8hc&amp;dl=0","Click to download Image")</f>
      </c>
      <c r="B31" s="0">
        <f>HYPERLINK("https://dl.dropboxusercontent.com/scl/fi/9oy6xe76g825s55hbijrr/mens-polo-size-chartsahrens.jpg?rlkey=52yp9onbp293262zabw9t61ui&amp;dl=0","Click to download SizeChart")</f>
      </c>
      <c r="C31" s="0" t="inlineStr">
        <is>
          <t>Bench Mob Ahrens Men's Polo</t>
        </is>
      </c>
      <c r="D31" s="0" t="inlineStr">
        <is>
          <t>'163088</t>
        </is>
      </c>
      <c r="E31" s="0" t="inlineStr">
        <is>
          <t>BENCH MOB AHRENS M GY:163088E-2XL</t>
        </is>
      </c>
      <c r="F31" s="0" t="inlineStr">
        <is>
          <t>'899163088082</t>
        </is>
      </c>
      <c r="G31" s="0" t="inlineStr">
        <is>
          <t>MENS</t>
        </is>
      </c>
      <c r="H31" s="0" t="inlineStr">
        <is>
          <t>2XL</t>
        </is>
      </c>
      <c r="I31" s="0">
        <v>25</v>
      </c>
      <c r="J31" s="0">
        <v>42</v>
      </c>
    </row>
    <row r="32" spans="1:10" customHeight="0">
      <c r="A32" s="0">
        <f>HYPERLINK("https://dl.dropboxusercontent.com/scl/fi/whin9yoyckayxmn6yrvgs/polos-2-03.jpg?rlkey=oy4dk2z0m3q0wvfn2kzktq8hc&amp;dl=0","Click to download Image")</f>
      </c>
      <c r="B32" s="0">
        <f>HYPERLINK("https://dl.dropboxusercontent.com/scl/fi/9oy6xe76g825s55hbijrr/mens-polo-size-chartsahrens.jpg?rlkey=52yp9onbp293262zabw9t61ui&amp;dl=0","Click to download SizeChart")</f>
      </c>
      <c r="C32" s="0" t="inlineStr">
        <is>
          <t>Bench Mob Ahrens Men's Polo</t>
        </is>
      </c>
      <c r="D32" s="0" t="inlineStr">
        <is>
          <t>'163088</t>
        </is>
      </c>
      <c r="E32" s="0" t="inlineStr">
        <is>
          <t>BENCH MOB AHRENS M GY:163088F-3XL</t>
        </is>
      </c>
      <c r="F32" s="0" t="inlineStr">
        <is>
          <t>'899163088099</t>
        </is>
      </c>
      <c r="G32" s="0" t="inlineStr">
        <is>
          <t>MENS</t>
        </is>
      </c>
      <c r="H32" s="0" t="inlineStr">
        <is>
          <t>3XL</t>
        </is>
      </c>
      <c r="I32" s="0">
        <v>25</v>
      </c>
      <c r="J32" s="0">
        <v>20</v>
      </c>
    </row>
    <row r="33" spans="1:10" customHeight="0">
      <c r="A33" s="0">
        <f>HYPERLINK("https://dl.dropboxusercontent.com/scl/fi/rmcyd0ejlkdafkrar60h6/polos-2-02.jpg?rlkey=ptttygqpivnczt7n97d6cteiv&amp;dl=0","Click to download Image")</f>
      </c>
      <c r="B33" s="0">
        <f>HYPERLINK("https://dl.dropboxusercontent.com/scl/fi/9oy6xe76g825s55hbijrr/mens-polo-size-chartsahrens.jpg?rlkey=52yp9onbp293262zabw9t61ui&amp;dl=0","Click to download SizeChart")</f>
      </c>
      <c r="C33" s="0" t="inlineStr">
        <is>
          <t>Bench Mob Ahrens Men's Polo</t>
        </is>
      </c>
      <c r="D33" s="0" t="inlineStr">
        <is>
          <t>'163089</t>
        </is>
      </c>
      <c r="E33" s="0" t="inlineStr">
        <is>
          <t>BENCH MOB AHRENS M CL:163089A-S</t>
        </is>
      </c>
      <c r="F33" s="0" t="inlineStr">
        <is>
          <t>'899163089041</t>
        </is>
      </c>
      <c r="G33" s="0" t="inlineStr">
        <is>
          <t>MENS</t>
        </is>
      </c>
      <c r="H33" s="0" t="inlineStr">
        <is>
          <t>S</t>
        </is>
      </c>
      <c r="I33" s="0">
        <v>25</v>
      </c>
      <c r="J33" s="0">
        <v>21</v>
      </c>
    </row>
    <row r="34" spans="1:10" customHeight="0">
      <c r="A34" s="0">
        <f>HYPERLINK("https://dl.dropboxusercontent.com/scl/fi/rmcyd0ejlkdafkrar60h6/polos-2-02.jpg?rlkey=ptttygqpivnczt7n97d6cteiv&amp;dl=0","Click to download Image")</f>
      </c>
      <c r="B34" s="0">
        <f>HYPERLINK("https://dl.dropboxusercontent.com/scl/fi/9oy6xe76g825s55hbijrr/mens-polo-size-chartsahrens.jpg?rlkey=52yp9onbp293262zabw9t61ui&amp;dl=0","Click to download SizeChart")</f>
      </c>
      <c r="C34" s="0" t="inlineStr">
        <is>
          <t>Bench Mob Ahrens Men's Polo</t>
        </is>
      </c>
      <c r="D34" s="0" t="inlineStr">
        <is>
          <t>'163089</t>
        </is>
      </c>
      <c r="E34" s="0" t="inlineStr">
        <is>
          <t>BENCH MOB AHRENS M CL:163089B-M</t>
        </is>
      </c>
      <c r="F34" s="0" t="inlineStr">
        <is>
          <t>'899163089058</t>
        </is>
      </c>
      <c r="G34" s="0" t="inlineStr">
        <is>
          <t>MENS</t>
        </is>
      </c>
      <c r="H34" s="0" t="inlineStr">
        <is>
          <t>M</t>
        </is>
      </c>
      <c r="I34" s="0">
        <v>25</v>
      </c>
      <c r="J34" s="0">
        <v>44</v>
      </c>
    </row>
    <row r="35" spans="1:10" customHeight="0">
      <c r="A35" s="0">
        <f>HYPERLINK("https://dl.dropboxusercontent.com/scl/fi/rmcyd0ejlkdafkrar60h6/polos-2-02.jpg?rlkey=ptttygqpivnczt7n97d6cteiv&amp;dl=0","Click to download Image")</f>
      </c>
      <c r="B35" s="0">
        <f>HYPERLINK("https://dl.dropboxusercontent.com/scl/fi/9oy6xe76g825s55hbijrr/mens-polo-size-chartsahrens.jpg?rlkey=52yp9onbp293262zabw9t61ui&amp;dl=0","Click to download SizeChart")</f>
      </c>
      <c r="C35" s="0" t="inlineStr">
        <is>
          <t>Bench Mob Ahrens Men's Polo</t>
        </is>
      </c>
      <c r="D35" s="0" t="inlineStr">
        <is>
          <t>'163089</t>
        </is>
      </c>
      <c r="E35" s="0" t="inlineStr">
        <is>
          <t>BENCH MOB AHRENS M CL:163089C-L</t>
        </is>
      </c>
      <c r="F35" s="0" t="inlineStr">
        <is>
          <t>'899163089065</t>
        </is>
      </c>
      <c r="G35" s="0" t="inlineStr">
        <is>
          <t>MENS</t>
        </is>
      </c>
      <c r="H35" s="0" t="inlineStr">
        <is>
          <t>L</t>
        </is>
      </c>
      <c r="I35" s="0">
        <v>25</v>
      </c>
      <c r="J35" s="0">
        <v>58</v>
      </c>
    </row>
    <row r="36" spans="1:10" customHeight="0">
      <c r="A36" s="0">
        <f>HYPERLINK("https://dl.dropboxusercontent.com/scl/fi/rmcyd0ejlkdafkrar60h6/polos-2-02.jpg?rlkey=ptttygqpivnczt7n97d6cteiv&amp;dl=0","Click to download Image")</f>
      </c>
      <c r="B36" s="0">
        <f>HYPERLINK("https://dl.dropboxusercontent.com/scl/fi/9oy6xe76g825s55hbijrr/mens-polo-size-chartsahrens.jpg?rlkey=52yp9onbp293262zabw9t61ui&amp;dl=0","Click to download SizeChart")</f>
      </c>
      <c r="C36" s="0" t="inlineStr">
        <is>
          <t>Bench Mob Ahrens Men's Polo</t>
        </is>
      </c>
      <c r="D36" s="0" t="inlineStr">
        <is>
          <t>'163089</t>
        </is>
      </c>
      <c r="E36" s="0" t="inlineStr">
        <is>
          <t>BENCH MOB AHRENS M CL:163089D-XL</t>
        </is>
      </c>
      <c r="F36" s="0" t="inlineStr">
        <is>
          <t>'899163089072</t>
        </is>
      </c>
      <c r="G36" s="0" t="inlineStr">
        <is>
          <t>MENS</t>
        </is>
      </c>
      <c r="H36" s="0" t="inlineStr">
        <is>
          <t>XL</t>
        </is>
      </c>
      <c r="I36" s="0">
        <v>25</v>
      </c>
      <c r="J36" s="0">
        <v>58</v>
      </c>
    </row>
    <row r="37" spans="1:10" customHeight="0">
      <c r="A37" s="0">
        <f>HYPERLINK("https://dl.dropboxusercontent.com/scl/fi/rmcyd0ejlkdafkrar60h6/polos-2-02.jpg?rlkey=ptttygqpivnczt7n97d6cteiv&amp;dl=0","Click to download Image")</f>
      </c>
      <c r="B37" s="0">
        <f>HYPERLINK("https://dl.dropboxusercontent.com/scl/fi/9oy6xe76g825s55hbijrr/mens-polo-size-chartsahrens.jpg?rlkey=52yp9onbp293262zabw9t61ui&amp;dl=0","Click to download SizeChart")</f>
      </c>
      <c r="C37" s="0" t="inlineStr">
        <is>
          <t>Bench Mob Ahrens Men's Polo</t>
        </is>
      </c>
      <c r="D37" s="0" t="inlineStr">
        <is>
          <t>'163089</t>
        </is>
      </c>
      <c r="E37" s="0" t="inlineStr">
        <is>
          <t>BENCH MOB AHRENS M CL:163089E-2XL</t>
        </is>
      </c>
      <c r="F37" s="0" t="inlineStr">
        <is>
          <t>'899163089089</t>
        </is>
      </c>
      <c r="G37" s="0" t="inlineStr">
        <is>
          <t>MENS</t>
        </is>
      </c>
      <c r="H37" s="0" t="inlineStr">
        <is>
          <t>2XL</t>
        </is>
      </c>
      <c r="I37" s="0">
        <v>25</v>
      </c>
      <c r="J37" s="0">
        <v>44</v>
      </c>
    </row>
    <row r="38" spans="1:10" customHeight="0">
      <c r="A38" s="0">
        <f>HYPERLINK("https://dl.dropboxusercontent.com/scl/fi/rmcyd0ejlkdafkrar60h6/polos-2-02.jpg?rlkey=ptttygqpivnczt7n97d6cteiv&amp;dl=0","Click to download Image")</f>
      </c>
      <c r="B38" s="0">
        <f>HYPERLINK("https://dl.dropboxusercontent.com/scl/fi/9oy6xe76g825s55hbijrr/mens-polo-size-chartsahrens.jpg?rlkey=52yp9onbp293262zabw9t61ui&amp;dl=0","Click to download SizeChart")</f>
      </c>
      <c r="C38" s="0" t="inlineStr">
        <is>
          <t>Bench Mob Ahrens Men's Polo</t>
        </is>
      </c>
      <c r="D38" s="0" t="inlineStr">
        <is>
          <t>'163089</t>
        </is>
      </c>
      <c r="E38" s="0" t="inlineStr">
        <is>
          <t>BENCH MOB AHRENS M CL:163089F-3XL</t>
        </is>
      </c>
      <c r="F38" s="0" t="inlineStr">
        <is>
          <t>'899163089096</t>
        </is>
      </c>
      <c r="G38" s="0" t="inlineStr">
        <is>
          <t>MENS</t>
        </is>
      </c>
      <c r="H38" s="0" t="inlineStr">
        <is>
          <t>3XL</t>
        </is>
      </c>
      <c r="I38" s="0">
        <v>25</v>
      </c>
      <c r="J38" s="0">
        <v>21</v>
      </c>
    </row>
    <row r="39" spans="1:10" customHeight="0">
      <c r="A39" s="0">
        <f>HYPERLINK("https://dl.dropboxusercontent.com/scl/fi/pivdxlek0j6rrjdkt9sz4/polos-2-06.jpg?rlkey=ij6sphgl71hryqa8n3aequ2i9&amp;dl=0","Click to download Image")</f>
      </c>
      <c r="B39" s="0">
        <f>HYPERLINK("https://dl.dropboxusercontent.com/scl/fi/9oy6xe76g825s55hbijrr/mens-polo-size-chartsahrens.jpg?rlkey=52yp9onbp293262zabw9t61ui&amp;dl=0","Click to download SizeChart")</f>
      </c>
      <c r="C39" s="0" t="inlineStr">
        <is>
          <t>Bench Mob Ahrens Men's Polo</t>
        </is>
      </c>
      <c r="D39" s="0" t="inlineStr">
        <is>
          <t>'163090</t>
        </is>
      </c>
      <c r="E39" s="0" t="inlineStr">
        <is>
          <t>BENCH MOB AHRENS M RD:163090A-S</t>
        </is>
      </c>
      <c r="F39" s="0" t="inlineStr">
        <is>
          <t>'899163090047</t>
        </is>
      </c>
      <c r="G39" s="0" t="inlineStr">
        <is>
          <t>MENS</t>
        </is>
      </c>
      <c r="H39" s="0" t="inlineStr">
        <is>
          <t>S</t>
        </is>
      </c>
      <c r="I39" s="0">
        <v>25</v>
      </c>
      <c r="J39" s="0">
        <v>24</v>
      </c>
    </row>
    <row r="40" spans="1:10" customHeight="0">
      <c r="A40" s="0">
        <f>HYPERLINK("https://dl.dropboxusercontent.com/scl/fi/pivdxlek0j6rrjdkt9sz4/polos-2-06.jpg?rlkey=ij6sphgl71hryqa8n3aequ2i9&amp;dl=0","Click to download Image")</f>
      </c>
      <c r="B40" s="0">
        <f>HYPERLINK("https://dl.dropboxusercontent.com/scl/fi/9oy6xe76g825s55hbijrr/mens-polo-size-chartsahrens.jpg?rlkey=52yp9onbp293262zabw9t61ui&amp;dl=0","Click to download SizeChart")</f>
      </c>
      <c r="C40" s="0" t="inlineStr">
        <is>
          <t>Bench Mob Ahrens Men's Polo</t>
        </is>
      </c>
      <c r="D40" s="0" t="inlineStr">
        <is>
          <t>'163090</t>
        </is>
      </c>
      <c r="E40" s="0" t="inlineStr">
        <is>
          <t>BENCH MOB AHRENS M RD:163090B-M</t>
        </is>
      </c>
      <c r="F40" s="0" t="inlineStr">
        <is>
          <t>'899163090054</t>
        </is>
      </c>
      <c r="G40" s="0" t="inlineStr">
        <is>
          <t>MENS</t>
        </is>
      </c>
      <c r="H40" s="0" t="inlineStr">
        <is>
          <t>M</t>
        </is>
      </c>
      <c r="I40" s="0">
        <v>25</v>
      </c>
      <c r="J40" s="0">
        <v>38</v>
      </c>
    </row>
    <row r="41" spans="1:10" customHeight="0">
      <c r="A41" s="0">
        <f>HYPERLINK("https://dl.dropboxusercontent.com/scl/fi/pivdxlek0j6rrjdkt9sz4/polos-2-06.jpg?rlkey=ij6sphgl71hryqa8n3aequ2i9&amp;dl=0","Click to download Image")</f>
      </c>
      <c r="B41" s="0">
        <f>HYPERLINK("https://dl.dropboxusercontent.com/scl/fi/9oy6xe76g825s55hbijrr/mens-polo-size-chartsahrens.jpg?rlkey=52yp9onbp293262zabw9t61ui&amp;dl=0","Click to download SizeChart")</f>
      </c>
      <c r="C41" s="0" t="inlineStr">
        <is>
          <t>Bench Mob Ahrens Men's Polo</t>
        </is>
      </c>
      <c r="D41" s="0" t="inlineStr">
        <is>
          <t>'163090</t>
        </is>
      </c>
      <c r="E41" s="0" t="inlineStr">
        <is>
          <t>BENCH MOB AHRENS M RD:163090C-L</t>
        </is>
      </c>
      <c r="F41" s="0" t="inlineStr">
        <is>
          <t>'899163090061</t>
        </is>
      </c>
      <c r="G41" s="0" t="inlineStr">
        <is>
          <t>MENS</t>
        </is>
      </c>
      <c r="H41" s="0" t="inlineStr">
        <is>
          <t>L</t>
        </is>
      </c>
      <c r="I41" s="0">
        <v>25</v>
      </c>
      <c r="J41" s="0">
        <v>53</v>
      </c>
    </row>
    <row r="42" spans="1:10" customHeight="0">
      <c r="A42" s="0">
        <f>HYPERLINK("https://dl.dropboxusercontent.com/scl/fi/pivdxlek0j6rrjdkt9sz4/polos-2-06.jpg?rlkey=ij6sphgl71hryqa8n3aequ2i9&amp;dl=0","Click to download Image")</f>
      </c>
      <c r="B42" s="0">
        <f>HYPERLINK("https://dl.dropboxusercontent.com/scl/fi/9oy6xe76g825s55hbijrr/mens-polo-size-chartsahrens.jpg?rlkey=52yp9onbp293262zabw9t61ui&amp;dl=0","Click to download SizeChart")</f>
      </c>
      <c r="C42" s="0" t="inlineStr">
        <is>
          <t>Bench Mob Ahrens Men's Polo</t>
        </is>
      </c>
      <c r="D42" s="0" t="inlineStr">
        <is>
          <t>'163090</t>
        </is>
      </c>
      <c r="E42" s="0" t="inlineStr">
        <is>
          <t>BENCH MOB AHRENS M RD:163090D-XL</t>
        </is>
      </c>
      <c r="F42" s="0" t="inlineStr">
        <is>
          <t>'899163090078</t>
        </is>
      </c>
      <c r="G42" s="0" t="inlineStr">
        <is>
          <t>MENS</t>
        </is>
      </c>
      <c r="H42" s="0" t="inlineStr">
        <is>
          <t>XL</t>
        </is>
      </c>
      <c r="I42" s="0">
        <v>25</v>
      </c>
      <c r="J42" s="0">
        <v>49</v>
      </c>
    </row>
    <row r="43" spans="1:10" customHeight="0">
      <c r="A43" s="0">
        <f>HYPERLINK("https://dl.dropboxusercontent.com/scl/fi/pivdxlek0j6rrjdkt9sz4/polos-2-06.jpg?rlkey=ij6sphgl71hryqa8n3aequ2i9&amp;dl=0","Click to download Image")</f>
      </c>
      <c r="B43" s="0">
        <f>HYPERLINK("https://dl.dropboxusercontent.com/scl/fi/9oy6xe76g825s55hbijrr/mens-polo-size-chartsahrens.jpg?rlkey=52yp9onbp293262zabw9t61ui&amp;dl=0","Click to download SizeChart")</f>
      </c>
      <c r="C43" s="0" t="inlineStr">
        <is>
          <t>Bench Mob Ahrens Men's Polo</t>
        </is>
      </c>
      <c r="D43" s="0" t="inlineStr">
        <is>
          <t>'163090</t>
        </is>
      </c>
      <c r="E43" s="0" t="inlineStr">
        <is>
          <t>BENCH MOB AHRENS M RD:163090E-2XL</t>
        </is>
      </c>
      <c r="F43" s="0" t="inlineStr">
        <is>
          <t>'899163090085</t>
        </is>
      </c>
      <c r="G43" s="0" t="inlineStr">
        <is>
          <t>MENS</t>
        </is>
      </c>
      <c r="H43" s="0" t="inlineStr">
        <is>
          <t>2XL</t>
        </is>
      </c>
      <c r="I43" s="0">
        <v>25</v>
      </c>
      <c r="J43" s="0">
        <v>34</v>
      </c>
    </row>
    <row r="44" spans="1:10" customHeight="0">
      <c r="A44" s="0">
        <f>HYPERLINK("https://dl.dropboxusercontent.com/scl/fi/pivdxlek0j6rrjdkt9sz4/polos-2-06.jpg?rlkey=ij6sphgl71hryqa8n3aequ2i9&amp;dl=0","Click to download Image")</f>
      </c>
      <c r="B44" s="0">
        <f>HYPERLINK("https://dl.dropboxusercontent.com/scl/fi/9oy6xe76g825s55hbijrr/mens-polo-size-chartsahrens.jpg?rlkey=52yp9onbp293262zabw9t61ui&amp;dl=0","Click to download SizeChart")</f>
      </c>
      <c r="C44" s="0" t="inlineStr">
        <is>
          <t>Bench Mob Ahrens Men's Polo</t>
        </is>
      </c>
      <c r="D44" s="0" t="inlineStr">
        <is>
          <t>'163090</t>
        </is>
      </c>
      <c r="E44" s="0" t="inlineStr">
        <is>
          <t>BENCH MOB AHRENS M RD:163090F-3XL</t>
        </is>
      </c>
      <c r="F44" s="0" t="inlineStr">
        <is>
          <t>'899163090092</t>
        </is>
      </c>
      <c r="G44" s="0" t="inlineStr">
        <is>
          <t>MENS</t>
        </is>
      </c>
      <c r="H44" s="0" t="inlineStr">
        <is>
          <t>3XL</t>
        </is>
      </c>
      <c r="I44" s="0">
        <v>25</v>
      </c>
      <c r="J44" s="0">
        <v>22</v>
      </c>
    </row>
    <row r="45" spans="1:10" customHeight="0">
      <c r="A45" s="0">
        <f>HYPERLINK("https://dl.dropboxusercontent.com/scl/fi/1fkbzgovdht26xisp5km6/polos-2-04.jpg?rlkey=10l7nyplryqw8pbkc46ijmsyu&amp;dl=0","Click to download Image")</f>
      </c>
      <c r="B45" s="0">
        <f>HYPERLINK("https://dl.dropboxusercontent.com/scl/fi/9oy6xe76g825s55hbijrr/mens-polo-size-chartsahrens.jpg?rlkey=52yp9onbp293262zabw9t61ui&amp;dl=0","Click to download SizeChart")</f>
      </c>
      <c r="C45" s="0" t="inlineStr">
        <is>
          <t>Bench Mob Ahrens Men's Polo</t>
        </is>
      </c>
      <c r="D45" s="0" t="inlineStr">
        <is>
          <t>'163091</t>
        </is>
      </c>
      <c r="E45" s="0" t="inlineStr">
        <is>
          <t>BENCH MOB AHRENS M NY:163091A-S</t>
        </is>
      </c>
      <c r="F45" s="0" t="inlineStr">
        <is>
          <t>'899163091044</t>
        </is>
      </c>
      <c r="G45" s="0" t="inlineStr">
        <is>
          <t>MENS</t>
        </is>
      </c>
      <c r="H45" s="0" t="inlineStr">
        <is>
          <t>S</t>
        </is>
      </c>
      <c r="I45" s="0">
        <v>25</v>
      </c>
      <c r="J45" s="0">
        <v>24</v>
      </c>
    </row>
    <row r="46" spans="1:10" customHeight="0">
      <c r="A46" s="0">
        <f>HYPERLINK("https://dl.dropboxusercontent.com/scl/fi/1fkbzgovdht26xisp5km6/polos-2-04.jpg?rlkey=10l7nyplryqw8pbkc46ijmsyu&amp;dl=0","Click to download Image")</f>
      </c>
      <c r="B46" s="0">
        <f>HYPERLINK("https://dl.dropboxusercontent.com/scl/fi/9oy6xe76g825s55hbijrr/mens-polo-size-chartsahrens.jpg?rlkey=52yp9onbp293262zabw9t61ui&amp;dl=0","Click to download SizeChart")</f>
      </c>
      <c r="C46" s="0" t="inlineStr">
        <is>
          <t>Bench Mob Ahrens Men's Polo</t>
        </is>
      </c>
      <c r="D46" s="0" t="inlineStr">
        <is>
          <t>'163091</t>
        </is>
      </c>
      <c r="E46" s="0" t="inlineStr">
        <is>
          <t>BENCH MOB AHRENS M NY:163091B-M</t>
        </is>
      </c>
      <c r="F46" s="0" t="inlineStr">
        <is>
          <t>'899163091051</t>
        </is>
      </c>
      <c r="G46" s="0" t="inlineStr">
        <is>
          <t>MENS</t>
        </is>
      </c>
      <c r="H46" s="0" t="inlineStr">
        <is>
          <t>M</t>
        </is>
      </c>
      <c r="I46" s="0">
        <v>25</v>
      </c>
      <c r="J46" s="0">
        <v>48</v>
      </c>
    </row>
    <row r="47" spans="1:10" customHeight="0">
      <c r="A47" s="0">
        <f>HYPERLINK("https://dl.dropboxusercontent.com/scl/fi/1fkbzgovdht26xisp5km6/polos-2-04.jpg?rlkey=10l7nyplryqw8pbkc46ijmsyu&amp;dl=0","Click to download Image")</f>
      </c>
      <c r="B47" s="0">
        <f>HYPERLINK("https://dl.dropboxusercontent.com/scl/fi/9oy6xe76g825s55hbijrr/mens-polo-size-chartsahrens.jpg?rlkey=52yp9onbp293262zabw9t61ui&amp;dl=0","Click to download SizeChart")</f>
      </c>
      <c r="C47" s="0" t="inlineStr">
        <is>
          <t>Bench Mob Ahrens Men's Polo</t>
        </is>
      </c>
      <c r="D47" s="0" t="inlineStr">
        <is>
          <t>'163091</t>
        </is>
      </c>
      <c r="E47" s="0" t="inlineStr">
        <is>
          <t>BENCH MOB AHRENS M NY:163091C-L</t>
        </is>
      </c>
      <c r="F47" s="0" t="inlineStr">
        <is>
          <t>'899163091068</t>
        </is>
      </c>
      <c r="G47" s="0" t="inlineStr">
        <is>
          <t>MENS</t>
        </is>
      </c>
      <c r="H47" s="0" t="inlineStr">
        <is>
          <t>L</t>
        </is>
      </c>
      <c r="I47" s="0">
        <v>25</v>
      </c>
      <c r="J47" s="0">
        <v>68</v>
      </c>
    </row>
    <row r="48" spans="1:10" customHeight="0">
      <c r="A48" s="0">
        <f>HYPERLINK("https://dl.dropboxusercontent.com/scl/fi/1fkbzgovdht26xisp5km6/polos-2-04.jpg?rlkey=10l7nyplryqw8pbkc46ijmsyu&amp;dl=0","Click to download Image")</f>
      </c>
      <c r="B48" s="0">
        <f>HYPERLINK("https://dl.dropboxusercontent.com/scl/fi/9oy6xe76g825s55hbijrr/mens-polo-size-chartsahrens.jpg?rlkey=52yp9onbp293262zabw9t61ui&amp;dl=0","Click to download SizeChart")</f>
      </c>
      <c r="C48" s="0" t="inlineStr">
        <is>
          <t>Bench Mob Ahrens Men's Polo</t>
        </is>
      </c>
      <c r="D48" s="0" t="inlineStr">
        <is>
          <t>'163091</t>
        </is>
      </c>
      <c r="E48" s="0" t="inlineStr">
        <is>
          <t>BENCH MOB AHRENS M NY:163091D-XL</t>
        </is>
      </c>
      <c r="F48" s="0" t="inlineStr">
        <is>
          <t>'899163091075</t>
        </is>
      </c>
      <c r="G48" s="0" t="inlineStr">
        <is>
          <t>MENS</t>
        </is>
      </c>
      <c r="H48" s="0" t="inlineStr">
        <is>
          <t>XL</t>
        </is>
      </c>
      <c r="I48" s="0">
        <v>25</v>
      </c>
      <c r="J48" s="0">
        <v>68</v>
      </c>
    </row>
    <row r="49" spans="1:10" customHeight="0">
      <c r="A49" s="0">
        <f>HYPERLINK("https://dl.dropboxusercontent.com/scl/fi/1fkbzgovdht26xisp5km6/polos-2-04.jpg?rlkey=10l7nyplryqw8pbkc46ijmsyu&amp;dl=0","Click to download Image")</f>
      </c>
      <c r="B49" s="0">
        <f>HYPERLINK("https://dl.dropboxusercontent.com/scl/fi/9oy6xe76g825s55hbijrr/mens-polo-size-chartsahrens.jpg?rlkey=52yp9onbp293262zabw9t61ui&amp;dl=0","Click to download SizeChart")</f>
      </c>
      <c r="C49" s="0" t="inlineStr">
        <is>
          <t>Bench Mob Ahrens Men's Polo</t>
        </is>
      </c>
      <c r="D49" s="0" t="inlineStr">
        <is>
          <t>'163091</t>
        </is>
      </c>
      <c r="E49" s="0" t="inlineStr">
        <is>
          <t>BENCH MOB AHRENS M NY:163091E-2XL</t>
        </is>
      </c>
      <c r="F49" s="0" t="inlineStr">
        <is>
          <t>'899163091082</t>
        </is>
      </c>
      <c r="G49" s="0" t="inlineStr">
        <is>
          <t>MENS</t>
        </is>
      </c>
      <c r="H49" s="0" t="inlineStr">
        <is>
          <t>2XL</t>
        </is>
      </c>
      <c r="I49" s="0">
        <v>25</v>
      </c>
      <c r="J49" s="0">
        <v>48</v>
      </c>
    </row>
    <row r="50" spans="1:10" customHeight="0">
      <c r="A50" s="0">
        <f>HYPERLINK("https://dl.dropboxusercontent.com/scl/fi/1fkbzgovdht26xisp5km6/polos-2-04.jpg?rlkey=10l7nyplryqw8pbkc46ijmsyu&amp;dl=0","Click to download Image")</f>
      </c>
      <c r="B50" s="0">
        <f>HYPERLINK("https://dl.dropboxusercontent.com/scl/fi/9oy6xe76g825s55hbijrr/mens-polo-size-chartsahrens.jpg?rlkey=52yp9onbp293262zabw9t61ui&amp;dl=0","Click to download SizeChart")</f>
      </c>
      <c r="C50" s="0" t="inlineStr">
        <is>
          <t>Bench Mob Ahrens Men's Polo</t>
        </is>
      </c>
      <c r="D50" s="0" t="inlineStr">
        <is>
          <t>'163091</t>
        </is>
      </c>
      <c r="E50" s="0" t="inlineStr">
        <is>
          <t>BENCH MOB AHRENS M NY:163091F-3XL</t>
        </is>
      </c>
      <c r="F50" s="0" t="inlineStr">
        <is>
          <t>'899163091099</t>
        </is>
      </c>
      <c r="G50" s="0" t="inlineStr">
        <is>
          <t>MENS</t>
        </is>
      </c>
      <c r="H50" s="0" t="inlineStr">
        <is>
          <t>3XL</t>
        </is>
      </c>
      <c r="I50" s="0">
        <v>25</v>
      </c>
      <c r="J50" s="0">
        <v>24</v>
      </c>
    </row>
    <row r="51" spans="1:10" customHeight="0">
      <c r="A51" s="0">
        <f>HYPERLINK("https://dl.dropboxusercontent.com/scl/fi/g6h9dg79a5rc0v2djbdud/polos-2-05.jpg?rlkey=lpjewmyii6ogbjd2ckpfl8697&amp;dl=0","Click to download Image")</f>
      </c>
      <c r="B51" s="0">
        <f>HYPERLINK("https://dl.dropboxusercontent.com/scl/fi/9oy6xe76g825s55hbijrr/mens-polo-size-chartsahrens.jpg?rlkey=52yp9onbp293262zabw9t61ui&amp;dl=0","Click to download SizeChart")</f>
      </c>
      <c r="C51" s="0" t="inlineStr">
        <is>
          <t>Bench Mob Ahrens Men's Polo</t>
        </is>
      </c>
      <c r="D51" s="0" t="inlineStr">
        <is>
          <t>'163093</t>
        </is>
      </c>
      <c r="E51" s="0" t="inlineStr">
        <is>
          <t>BENCH MOB AHRENS M RL:163093A-S</t>
        </is>
      </c>
      <c r="F51" s="0" t="inlineStr">
        <is>
          <t>'899163093048</t>
        </is>
      </c>
      <c r="G51" s="0" t="inlineStr">
        <is>
          <t>MENS</t>
        </is>
      </c>
      <c r="H51" s="0" t="inlineStr">
        <is>
          <t>S</t>
        </is>
      </c>
      <c r="I51" s="0">
        <v>25</v>
      </c>
      <c r="J51" s="0">
        <v>24</v>
      </c>
    </row>
    <row r="52" spans="1:10" customHeight="0">
      <c r="A52" s="0">
        <f>HYPERLINK("https://dl.dropboxusercontent.com/scl/fi/g6h9dg79a5rc0v2djbdud/polos-2-05.jpg?rlkey=lpjewmyii6ogbjd2ckpfl8697&amp;dl=0","Click to download Image")</f>
      </c>
      <c r="B52" s="0">
        <f>HYPERLINK("https://dl.dropboxusercontent.com/scl/fi/9oy6xe76g825s55hbijrr/mens-polo-size-chartsahrens.jpg?rlkey=52yp9onbp293262zabw9t61ui&amp;dl=0","Click to download SizeChart")</f>
      </c>
      <c r="C52" s="0" t="inlineStr">
        <is>
          <t>Bench Mob Ahrens Men's Polo</t>
        </is>
      </c>
      <c r="D52" s="0" t="inlineStr">
        <is>
          <t>'163093</t>
        </is>
      </c>
      <c r="E52" s="0" t="inlineStr">
        <is>
          <t>BENCH MOB AHRENS M RL:163093B-M</t>
        </is>
      </c>
      <c r="F52" s="0" t="inlineStr">
        <is>
          <t>'899163093055</t>
        </is>
      </c>
      <c r="G52" s="0" t="inlineStr">
        <is>
          <t>MENS</t>
        </is>
      </c>
      <c r="H52" s="0" t="inlineStr">
        <is>
          <t>M</t>
        </is>
      </c>
      <c r="I52" s="0">
        <v>25</v>
      </c>
      <c r="J52" s="0">
        <v>47</v>
      </c>
    </row>
    <row r="53" spans="1:10" customHeight="0">
      <c r="A53" s="0">
        <f>HYPERLINK("https://dl.dropboxusercontent.com/scl/fi/g6h9dg79a5rc0v2djbdud/polos-2-05.jpg?rlkey=lpjewmyii6ogbjd2ckpfl8697&amp;dl=0","Click to download Image")</f>
      </c>
      <c r="B53" s="0">
        <f>HYPERLINK("https://dl.dropboxusercontent.com/scl/fi/9oy6xe76g825s55hbijrr/mens-polo-size-chartsahrens.jpg?rlkey=52yp9onbp293262zabw9t61ui&amp;dl=0","Click to download SizeChart")</f>
      </c>
      <c r="C53" s="0" t="inlineStr">
        <is>
          <t>Bench Mob Ahrens Men's Polo</t>
        </is>
      </c>
      <c r="D53" s="0" t="inlineStr">
        <is>
          <t>'163093</t>
        </is>
      </c>
      <c r="E53" s="0" t="inlineStr">
        <is>
          <t>BENCH MOB AHRENS M RL:163093C-L</t>
        </is>
      </c>
      <c r="F53" s="0" t="inlineStr">
        <is>
          <t>'899163093062</t>
        </is>
      </c>
      <c r="G53" s="0" t="inlineStr">
        <is>
          <t>MENS</t>
        </is>
      </c>
      <c r="H53" s="0" t="inlineStr">
        <is>
          <t>L</t>
        </is>
      </c>
      <c r="I53" s="0">
        <v>25</v>
      </c>
      <c r="J53" s="0">
        <v>68</v>
      </c>
    </row>
    <row r="54" spans="1:10" customHeight="0">
      <c r="A54" s="0">
        <f>HYPERLINK("https://dl.dropboxusercontent.com/scl/fi/g6h9dg79a5rc0v2djbdud/polos-2-05.jpg?rlkey=lpjewmyii6ogbjd2ckpfl8697&amp;dl=0","Click to download Image")</f>
      </c>
      <c r="B54" s="0">
        <f>HYPERLINK("https://dl.dropboxusercontent.com/scl/fi/9oy6xe76g825s55hbijrr/mens-polo-size-chartsahrens.jpg?rlkey=52yp9onbp293262zabw9t61ui&amp;dl=0","Click to download SizeChart")</f>
      </c>
      <c r="C54" s="0" t="inlineStr">
        <is>
          <t>Bench Mob Ahrens Men's Polo</t>
        </is>
      </c>
      <c r="D54" s="0" t="inlineStr">
        <is>
          <t>'163093</t>
        </is>
      </c>
      <c r="E54" s="0" t="inlineStr">
        <is>
          <t>BENCH MOB AHRENS M RL:163093D-XL</t>
        </is>
      </c>
      <c r="F54" s="0" t="inlineStr">
        <is>
          <t>'899163093079</t>
        </is>
      </c>
      <c r="G54" s="0" t="inlineStr">
        <is>
          <t>MENS</t>
        </is>
      </c>
      <c r="H54" s="0" t="inlineStr">
        <is>
          <t>XL</t>
        </is>
      </c>
      <c r="I54" s="0">
        <v>25</v>
      </c>
      <c r="J54" s="0">
        <v>68</v>
      </c>
    </row>
    <row r="55" spans="1:10" customHeight="0">
      <c r="A55" s="0">
        <f>HYPERLINK("https://dl.dropboxusercontent.com/scl/fi/g6h9dg79a5rc0v2djbdud/polos-2-05.jpg?rlkey=lpjewmyii6ogbjd2ckpfl8697&amp;dl=0","Click to download Image")</f>
      </c>
      <c r="B55" s="0">
        <f>HYPERLINK("https://dl.dropboxusercontent.com/scl/fi/9oy6xe76g825s55hbijrr/mens-polo-size-chartsahrens.jpg?rlkey=52yp9onbp293262zabw9t61ui&amp;dl=0","Click to download SizeChart")</f>
      </c>
      <c r="C55" s="0" t="inlineStr">
        <is>
          <t>Bench Mob Ahrens Men's Polo</t>
        </is>
      </c>
      <c r="D55" s="0" t="inlineStr">
        <is>
          <t>'163093</t>
        </is>
      </c>
      <c r="E55" s="0" t="inlineStr">
        <is>
          <t>BENCH MOB AHRENS M RL:163093E-2XL</t>
        </is>
      </c>
      <c r="F55" s="0" t="inlineStr">
        <is>
          <t>'899163093086</t>
        </is>
      </c>
      <c r="G55" s="0" t="inlineStr">
        <is>
          <t>MENS</t>
        </is>
      </c>
      <c r="H55" s="0" t="inlineStr">
        <is>
          <t>2XL</t>
        </is>
      </c>
      <c r="I55" s="0">
        <v>25</v>
      </c>
      <c r="J55" s="0">
        <v>48</v>
      </c>
    </row>
    <row r="56" spans="1:10" customHeight="0">
      <c r="A56" s="0">
        <f>HYPERLINK("https://dl.dropboxusercontent.com/scl/fi/g6h9dg79a5rc0v2djbdud/polos-2-05.jpg?rlkey=lpjewmyii6ogbjd2ckpfl8697&amp;dl=0","Click to download Image")</f>
      </c>
      <c r="B56" s="0">
        <f>HYPERLINK("https://dl.dropboxusercontent.com/scl/fi/9oy6xe76g825s55hbijrr/mens-polo-size-chartsahrens.jpg?rlkey=52yp9onbp293262zabw9t61ui&amp;dl=0","Click to download SizeChart")</f>
      </c>
      <c r="C56" s="0" t="inlineStr">
        <is>
          <t>Bench Mob Ahrens Men's Polo</t>
        </is>
      </c>
      <c r="D56" s="0" t="inlineStr">
        <is>
          <t>'163093</t>
        </is>
      </c>
      <c r="E56" s="0" t="inlineStr">
        <is>
          <t>BENCH MOB AHRENS M RL:163093F-3XL</t>
        </is>
      </c>
      <c r="F56" s="0" t="inlineStr">
        <is>
          <t>'899163093093</t>
        </is>
      </c>
      <c r="G56" s="0" t="inlineStr">
        <is>
          <t>MENS</t>
        </is>
      </c>
      <c r="H56" s="0" t="inlineStr">
        <is>
          <t>3XL</t>
        </is>
      </c>
      <c r="I56" s="0">
        <v>25</v>
      </c>
      <c r="J56" s="0">
        <v>24</v>
      </c>
    </row>
    <row r="57" spans="1:10" customHeight="0">
      <c r="A57" s="0">
        <f>HYPERLINK("https://dl.dropboxusercontent.com/scl/fi/im17g64derojzto0bovkj/elizabeth-bench-mob.jpg?rlkey=o252y81df275hg4nkwt2nq8ji&amp;dl=0","Click to download Image")</f>
      </c>
      <c r="B57" s="0">
        <f>HYPERLINK("https://dl.dropboxusercontent.com/scl/fi/5guchb0ati6xcqehojxd9/womens-polo-size-chartselizabeth.jpg?rlkey=jmbrs6f4wt2xv66xhfgocmejy&amp;dl=0","Click to download SizeChart")</f>
      </c>
      <c r="C57" s="0" t="inlineStr">
        <is>
          <t>Bench Mob Elizabeth Women's Polo</t>
        </is>
      </c>
      <c r="D57" s="0" t="inlineStr">
        <is>
          <t>'162986</t>
        </is>
      </c>
      <c r="E57" s="0" t="inlineStr">
        <is>
          <t>BENCH MOB ELIZABETH W BK:162986A-S</t>
        </is>
      </c>
      <c r="F57" s="0" t="inlineStr">
        <is>
          <t>'899162986044</t>
        </is>
      </c>
      <c r="G57" s="0" t="inlineStr">
        <is>
          <t>WOMENS</t>
        </is>
      </c>
      <c r="H57" s="0" t="inlineStr">
        <is>
          <t>S</t>
        </is>
      </c>
      <c r="I57" s="0">
        <v>25</v>
      </c>
      <c r="J57" s="0">
        <v>39</v>
      </c>
    </row>
    <row r="58" spans="1:10" customHeight="0">
      <c r="A58" s="0">
        <f>HYPERLINK("https://dl.dropboxusercontent.com/scl/fi/im17g64derojzto0bovkj/elizabeth-bench-mob.jpg?rlkey=o252y81df275hg4nkwt2nq8ji&amp;dl=0","Click to download Image")</f>
      </c>
      <c r="B58" s="0">
        <f>HYPERLINK("https://dl.dropboxusercontent.com/scl/fi/5guchb0ati6xcqehojxd9/womens-polo-size-chartselizabeth.jpg?rlkey=jmbrs6f4wt2xv66xhfgocmejy&amp;dl=0","Click to download SizeChart")</f>
      </c>
      <c r="C58" s="0" t="inlineStr">
        <is>
          <t>Bench Mob Elizabeth Women's Polo</t>
        </is>
      </c>
      <c r="D58" s="0" t="inlineStr">
        <is>
          <t>'162986</t>
        </is>
      </c>
      <c r="E58" s="0" t="inlineStr">
        <is>
          <t>BENCH MOB ELIZABETH W BK:162986B-M</t>
        </is>
      </c>
      <c r="F58" s="0" t="inlineStr">
        <is>
          <t>'899162986051</t>
        </is>
      </c>
      <c r="G58" s="0" t="inlineStr">
        <is>
          <t>WOMENS</t>
        </is>
      </c>
      <c r="H58" s="0" t="inlineStr">
        <is>
          <t>M</t>
        </is>
      </c>
      <c r="I58" s="0">
        <v>25</v>
      </c>
      <c r="J58" s="0">
        <v>68</v>
      </c>
    </row>
    <row r="59" spans="1:10" customHeight="0">
      <c r="A59" s="0">
        <f>HYPERLINK("https://dl.dropboxusercontent.com/scl/fi/im17g64derojzto0bovkj/elizabeth-bench-mob.jpg?rlkey=o252y81df275hg4nkwt2nq8ji&amp;dl=0","Click to download Image")</f>
      </c>
      <c r="B59" s="0">
        <f>HYPERLINK("https://dl.dropboxusercontent.com/scl/fi/5guchb0ati6xcqehojxd9/womens-polo-size-chartselizabeth.jpg?rlkey=jmbrs6f4wt2xv66xhfgocmejy&amp;dl=0","Click to download SizeChart")</f>
      </c>
      <c r="C59" s="0" t="inlineStr">
        <is>
          <t>Bench Mob Elizabeth Women's Polo</t>
        </is>
      </c>
      <c r="D59" s="0" t="inlineStr">
        <is>
          <t>'162986</t>
        </is>
      </c>
      <c r="E59" s="0" t="inlineStr">
        <is>
          <t>BENCH MOB ELIZABETH W BK:162986C-L</t>
        </is>
      </c>
      <c r="F59" s="0" t="inlineStr">
        <is>
          <t>'899162986068</t>
        </is>
      </c>
      <c r="G59" s="0" t="inlineStr">
        <is>
          <t>WOMENS</t>
        </is>
      </c>
      <c r="H59" s="0" t="inlineStr">
        <is>
          <t>L</t>
        </is>
      </c>
      <c r="I59" s="0">
        <v>25</v>
      </c>
      <c r="J59" s="0">
        <v>68</v>
      </c>
    </row>
    <row r="60" spans="1:10" customHeight="0">
      <c r="A60" s="0">
        <f>HYPERLINK("https://dl.dropboxusercontent.com/scl/fi/im17g64derojzto0bovkj/elizabeth-bench-mob.jpg?rlkey=o252y81df275hg4nkwt2nq8ji&amp;dl=0","Click to download Image")</f>
      </c>
      <c r="B60" s="0">
        <f>HYPERLINK("https://dl.dropboxusercontent.com/scl/fi/5guchb0ati6xcqehojxd9/womens-polo-size-chartselizabeth.jpg?rlkey=jmbrs6f4wt2xv66xhfgocmejy&amp;dl=0","Click to download SizeChart")</f>
      </c>
      <c r="C60" s="0" t="inlineStr">
        <is>
          <t>Bench Mob Elizabeth Women's Polo</t>
        </is>
      </c>
      <c r="D60" s="0" t="inlineStr">
        <is>
          <t>'162986</t>
        </is>
      </c>
      <c r="E60" s="0" t="inlineStr">
        <is>
          <t>BENCH MOB ELIZABETH W BK:162986D-XL</t>
        </is>
      </c>
      <c r="F60" s="0" t="inlineStr">
        <is>
          <t>'899162986075</t>
        </is>
      </c>
      <c r="G60" s="0" t="inlineStr">
        <is>
          <t>WOMENS</t>
        </is>
      </c>
      <c r="H60" s="0" t="inlineStr">
        <is>
          <t>XL</t>
        </is>
      </c>
      <c r="I60" s="0">
        <v>25</v>
      </c>
      <c r="J60" s="0">
        <v>37</v>
      </c>
    </row>
    <row r="61" spans="1:10" customHeight="0">
      <c r="A61" s="0">
        <f>HYPERLINK("https://dl.dropboxusercontent.com/scl/fi/im17g64derojzto0bovkj/elizabeth-bench-mob.jpg?rlkey=o252y81df275hg4nkwt2nq8ji&amp;dl=0","Click to download Image")</f>
      </c>
      <c r="B61" s="0">
        <f>HYPERLINK("https://dl.dropboxusercontent.com/scl/fi/5guchb0ati6xcqehojxd9/womens-polo-size-chartselizabeth.jpg?rlkey=jmbrs6f4wt2xv66xhfgocmejy&amp;dl=0","Click to download SizeChart")</f>
      </c>
      <c r="C61" s="0" t="inlineStr">
        <is>
          <t>Bench Mob Elizabeth Women's Polo</t>
        </is>
      </c>
      <c r="D61" s="0" t="inlineStr">
        <is>
          <t>'162986</t>
        </is>
      </c>
      <c r="E61" s="0" t="inlineStr">
        <is>
          <t>BENCH MOB ELIZABETH W BK:162986E-2XL</t>
        </is>
      </c>
      <c r="F61" s="0" t="inlineStr">
        <is>
          <t>'899162986082</t>
        </is>
      </c>
      <c r="G61" s="0" t="inlineStr">
        <is>
          <t>WOMENS</t>
        </is>
      </c>
      <c r="H61" s="0" t="inlineStr">
        <is>
          <t>2XL</t>
        </is>
      </c>
      <c r="I61" s="0">
        <v>25</v>
      </c>
      <c r="J61" s="0">
        <v>21</v>
      </c>
    </row>
    <row r="62" spans="1:10" customHeight="0">
      <c r="A62" s="0">
        <f>HYPERLINK("https://dl.dropboxusercontent.com/scl/fi/im17g64derojzto0bovkj/elizabeth-bench-mob.jpg?rlkey=o252y81df275hg4nkwt2nq8ji&amp;dl=0","Click to download Image")</f>
      </c>
      <c r="B62" s="0">
        <f>HYPERLINK("https://dl.dropboxusercontent.com/scl/fi/5guchb0ati6xcqehojxd9/womens-polo-size-chartselizabeth.jpg?rlkey=jmbrs6f4wt2xv66xhfgocmejy&amp;dl=0","Click to download SizeChart")</f>
      </c>
      <c r="C62" s="0" t="inlineStr">
        <is>
          <t>Bench Mob Elizabeth Women's Polo</t>
        </is>
      </c>
      <c r="D62" s="0" t="inlineStr">
        <is>
          <t>'162986</t>
        </is>
      </c>
      <c r="E62" s="0" t="inlineStr">
        <is>
          <t>BENCH MOB ELIZABETH W BK:162986F-3XL</t>
        </is>
      </c>
      <c r="F62" s="0" t="inlineStr">
        <is>
          <t>'899162986099</t>
        </is>
      </c>
      <c r="G62" s="0" t="inlineStr">
        <is>
          <t>WOMENS</t>
        </is>
      </c>
      <c r="H62" s="0" t="inlineStr">
        <is>
          <t>3XL</t>
        </is>
      </c>
      <c r="I62" s="0">
        <v>25</v>
      </c>
      <c r="J62" s="0">
        <v>9</v>
      </c>
    </row>
    <row r="63" spans="1:10" customHeight="0">
      <c r="A63" s="0">
        <f>HYPERLINK("https://dl.dropboxusercontent.com/scl/fi/od42gxnsbmjvyv94rc61u/polos-2-09.jpg?rlkey=1fhg7afrovm99lbyvgq8hzix9&amp;dl=0","Click to download Image")</f>
      </c>
      <c r="B63" s="0">
        <f>HYPERLINK("https://dl.dropboxusercontent.com/scl/fi/5guchb0ati6xcqehojxd9/womens-polo-size-chartselizabeth.jpg?rlkey=jmbrs6f4wt2xv66xhfgocmejy&amp;dl=0","Click to download SizeChart")</f>
      </c>
      <c r="C63" s="0" t="inlineStr">
        <is>
          <t>Bench Mob Elizabeth Women's Polo</t>
        </is>
      </c>
      <c r="D63" s="0" t="inlineStr">
        <is>
          <t>'163082</t>
        </is>
      </c>
      <c r="E63" s="0" t="inlineStr">
        <is>
          <t>BENCH MOB ELIZABETH W GY:163082A-S</t>
        </is>
      </c>
      <c r="F63" s="0" t="inlineStr">
        <is>
          <t>'899163082042</t>
        </is>
      </c>
      <c r="G63" s="0" t="inlineStr">
        <is>
          <t>WOMENS</t>
        </is>
      </c>
      <c r="H63" s="0" t="inlineStr">
        <is>
          <t>S</t>
        </is>
      </c>
      <c r="I63" s="0">
        <v>25</v>
      </c>
      <c r="J63" s="0">
        <v>11</v>
      </c>
    </row>
    <row r="64" spans="1:10" customHeight="0">
      <c r="A64" s="0">
        <f>HYPERLINK("https://dl.dropboxusercontent.com/scl/fi/od42gxnsbmjvyv94rc61u/polos-2-09.jpg?rlkey=1fhg7afrovm99lbyvgq8hzix9&amp;dl=0","Click to download Image")</f>
      </c>
      <c r="B64" s="0">
        <f>HYPERLINK("https://dl.dropboxusercontent.com/scl/fi/5guchb0ati6xcqehojxd9/womens-polo-size-chartselizabeth.jpg?rlkey=jmbrs6f4wt2xv66xhfgocmejy&amp;dl=0","Click to download SizeChart")</f>
      </c>
      <c r="C64" s="0" t="inlineStr">
        <is>
          <t>Bench Mob Elizabeth Women's Polo</t>
        </is>
      </c>
      <c r="D64" s="0" t="inlineStr">
        <is>
          <t>'163082</t>
        </is>
      </c>
      <c r="E64" s="0" t="inlineStr">
        <is>
          <t>BENCH MOB ELIZABETH W GY:163082B-M</t>
        </is>
      </c>
      <c r="F64" s="0" t="inlineStr">
        <is>
          <t>'899163082059</t>
        </is>
      </c>
      <c r="G64" s="0" t="inlineStr">
        <is>
          <t>WOMENS</t>
        </is>
      </c>
      <c r="H64" s="0" t="inlineStr">
        <is>
          <t>M</t>
        </is>
      </c>
      <c r="I64" s="0">
        <v>25</v>
      </c>
      <c r="J64" s="0">
        <v>28</v>
      </c>
    </row>
    <row r="65" spans="1:10" customHeight="0">
      <c r="A65" s="0">
        <f>HYPERLINK("https://dl.dropboxusercontent.com/scl/fi/od42gxnsbmjvyv94rc61u/polos-2-09.jpg?rlkey=1fhg7afrovm99lbyvgq8hzix9&amp;dl=0","Click to download Image")</f>
      </c>
      <c r="B65" s="0">
        <f>HYPERLINK("https://dl.dropboxusercontent.com/scl/fi/5guchb0ati6xcqehojxd9/womens-polo-size-chartselizabeth.jpg?rlkey=jmbrs6f4wt2xv66xhfgocmejy&amp;dl=0","Click to download SizeChart")</f>
      </c>
      <c r="C65" s="0" t="inlineStr">
        <is>
          <t>Bench Mob Elizabeth Women's Polo</t>
        </is>
      </c>
      <c r="D65" s="0" t="inlineStr">
        <is>
          <t>'163082</t>
        </is>
      </c>
      <c r="E65" s="0" t="inlineStr">
        <is>
          <t>BENCH MOB ELIZABETH W GY:163082C-L</t>
        </is>
      </c>
      <c r="F65" s="0" t="inlineStr">
        <is>
          <t>'899163082066</t>
        </is>
      </c>
      <c r="G65" s="0" t="inlineStr">
        <is>
          <t>WOMENS</t>
        </is>
      </c>
      <c r="H65" s="0" t="inlineStr">
        <is>
          <t>L</t>
        </is>
      </c>
      <c r="I65" s="0">
        <v>25</v>
      </c>
      <c r="J65" s="0">
        <v>28</v>
      </c>
    </row>
    <row r="66" spans="1:10" customHeight="0">
      <c r="A66" s="0">
        <f>HYPERLINK("https://dl.dropboxusercontent.com/scl/fi/od42gxnsbmjvyv94rc61u/polos-2-09.jpg?rlkey=1fhg7afrovm99lbyvgq8hzix9&amp;dl=0","Click to download Image")</f>
      </c>
      <c r="B66" s="0">
        <f>HYPERLINK("https://dl.dropboxusercontent.com/scl/fi/5guchb0ati6xcqehojxd9/womens-polo-size-chartselizabeth.jpg?rlkey=jmbrs6f4wt2xv66xhfgocmejy&amp;dl=0","Click to download SizeChart")</f>
      </c>
      <c r="C66" s="0" t="inlineStr">
        <is>
          <t>Bench Mob Elizabeth Women's Polo</t>
        </is>
      </c>
      <c r="D66" s="0" t="inlineStr">
        <is>
          <t>'163082</t>
        </is>
      </c>
      <c r="E66" s="0" t="inlineStr">
        <is>
          <t>BENCH MOB ELIZABETH W GY:163082D-XL</t>
        </is>
      </c>
      <c r="F66" s="0" t="inlineStr">
        <is>
          <t>'899163082073</t>
        </is>
      </c>
      <c r="G66" s="0" t="inlineStr">
        <is>
          <t>WOMENS</t>
        </is>
      </c>
      <c r="H66" s="0" t="inlineStr">
        <is>
          <t>XL</t>
        </is>
      </c>
      <c r="I66" s="0">
        <v>25</v>
      </c>
      <c r="J66" s="0">
        <v>10</v>
      </c>
    </row>
    <row r="67" spans="1:10" customHeight="0">
      <c r="A67" s="0">
        <f>HYPERLINK("https://dl.dropboxusercontent.com/scl/fi/od42gxnsbmjvyv94rc61u/polos-2-09.jpg?rlkey=1fhg7afrovm99lbyvgq8hzix9&amp;dl=0","Click to download Image")</f>
      </c>
      <c r="B67" s="0">
        <f>HYPERLINK("https://dl.dropboxusercontent.com/scl/fi/5guchb0ati6xcqehojxd9/womens-polo-size-chartselizabeth.jpg?rlkey=jmbrs6f4wt2xv66xhfgocmejy&amp;dl=0","Click to download SizeChart")</f>
      </c>
      <c r="C67" s="0" t="inlineStr">
        <is>
          <t>Bench Mob Elizabeth Women's Polo</t>
        </is>
      </c>
      <c r="D67" s="0" t="inlineStr">
        <is>
          <t>'163082</t>
        </is>
      </c>
      <c r="E67" s="0" t="inlineStr">
        <is>
          <t>BENCH MOB ELIZABETH W GY:163082E-2XL</t>
        </is>
      </c>
      <c r="F67" s="0" t="inlineStr">
        <is>
          <t>'899163082080</t>
        </is>
      </c>
      <c r="G67" s="0" t="inlineStr">
        <is>
          <t>WOMENS</t>
        </is>
      </c>
      <c r="H67" s="0" t="inlineStr">
        <is>
          <t>2XL</t>
        </is>
      </c>
      <c r="I67" s="0">
        <v>25</v>
      </c>
      <c r="J67" s="0">
        <v>7</v>
      </c>
    </row>
    <row r="68" spans="1:10" customHeight="0">
      <c r="A68" s="0">
        <f>HYPERLINK("https://dl.dropboxusercontent.com/scl/fi/od42gxnsbmjvyv94rc61u/polos-2-09.jpg?rlkey=1fhg7afrovm99lbyvgq8hzix9&amp;dl=0","Click to download Image")</f>
      </c>
      <c r="B68" s="0">
        <f>HYPERLINK("https://dl.dropboxusercontent.com/scl/fi/5guchb0ati6xcqehojxd9/womens-polo-size-chartselizabeth.jpg?rlkey=jmbrs6f4wt2xv66xhfgocmejy&amp;dl=0","Click to download SizeChart")</f>
      </c>
      <c r="C68" s="0" t="inlineStr">
        <is>
          <t>Bench Mob Elizabeth Women's Polo</t>
        </is>
      </c>
      <c r="D68" s="0" t="inlineStr">
        <is>
          <t>'163082</t>
        </is>
      </c>
      <c r="E68" s="0" t="inlineStr">
        <is>
          <t>BENCH MOB ELIZABETH W GY:163082F-3XL</t>
        </is>
      </c>
      <c r="F68" s="0" t="inlineStr">
        <is>
          <t>'899163082097</t>
        </is>
      </c>
      <c r="G68" s="0" t="inlineStr">
        <is>
          <t>WOMENS</t>
        </is>
      </c>
      <c r="H68" s="0" t="inlineStr">
        <is>
          <t>3XL</t>
        </is>
      </c>
      <c r="I68" s="0">
        <v>25</v>
      </c>
      <c r="J68" s="0">
        <v>2</v>
      </c>
    </row>
    <row r="69" spans="1:10" customHeight="0">
      <c r="A69" s="0">
        <f>HYPERLINK("https://dl.dropboxusercontent.com/scl/fi/8s6xdeaftiw2w688vs9f8/polos-2-08.jpg?rlkey=x3lqdo5bf0xhussudh13q7bud&amp;dl=0","Click to download Image")</f>
      </c>
      <c r="B69" s="0">
        <f>HYPERLINK("https://dl.dropboxusercontent.com/scl/fi/5guchb0ati6xcqehojxd9/womens-polo-size-chartselizabeth.jpg?rlkey=jmbrs6f4wt2xv66xhfgocmejy&amp;dl=0","Click to download SizeChart")</f>
      </c>
      <c r="C69" s="0" t="inlineStr">
        <is>
          <t>Bench Mob Elizabeth Women's Polo</t>
        </is>
      </c>
      <c r="D69" s="0" t="inlineStr">
        <is>
          <t>'163083</t>
        </is>
      </c>
      <c r="E69" s="0" t="inlineStr">
        <is>
          <t>BENCH MOB ELIZABETH W CL:163083A-S</t>
        </is>
      </c>
      <c r="F69" s="0" t="inlineStr">
        <is>
          <t>'899163083049</t>
        </is>
      </c>
      <c r="G69" s="0" t="inlineStr">
        <is>
          <t>WOMENS</t>
        </is>
      </c>
      <c r="H69" s="0" t="inlineStr">
        <is>
          <t>S</t>
        </is>
      </c>
      <c r="I69" s="0">
        <v>25</v>
      </c>
      <c r="J69" s="0">
        <v>23</v>
      </c>
    </row>
    <row r="70" spans="1:10" customHeight="0">
      <c r="A70" s="0">
        <f>HYPERLINK("https://dl.dropboxusercontent.com/scl/fi/8s6xdeaftiw2w688vs9f8/polos-2-08.jpg?rlkey=x3lqdo5bf0xhussudh13q7bud&amp;dl=0","Click to download Image")</f>
      </c>
      <c r="B70" s="0">
        <f>HYPERLINK("https://dl.dropboxusercontent.com/scl/fi/5guchb0ati6xcqehojxd9/womens-polo-size-chartselizabeth.jpg?rlkey=jmbrs6f4wt2xv66xhfgocmejy&amp;dl=0","Click to download SizeChart")</f>
      </c>
      <c r="C70" s="0" t="inlineStr">
        <is>
          <t>Bench Mob Elizabeth Women's Polo</t>
        </is>
      </c>
      <c r="D70" s="0" t="inlineStr">
        <is>
          <t>'163083</t>
        </is>
      </c>
      <c r="E70" s="0" t="inlineStr">
        <is>
          <t>BENCH MOB ELIZABETH W CL:163083B-M</t>
        </is>
      </c>
      <c r="F70" s="0" t="inlineStr">
        <is>
          <t>'899163083056</t>
        </is>
      </c>
      <c r="G70" s="0" t="inlineStr">
        <is>
          <t>WOMENS</t>
        </is>
      </c>
      <c r="H70" s="0" t="inlineStr">
        <is>
          <t>M</t>
        </is>
      </c>
      <c r="I70" s="0">
        <v>25</v>
      </c>
      <c r="J70" s="0">
        <v>43</v>
      </c>
    </row>
    <row r="71" spans="1:10" customHeight="0">
      <c r="A71" s="0">
        <f>HYPERLINK("https://dl.dropboxusercontent.com/scl/fi/8s6xdeaftiw2w688vs9f8/polos-2-08.jpg?rlkey=x3lqdo5bf0xhussudh13q7bud&amp;dl=0","Click to download Image")</f>
      </c>
      <c r="B71" s="0">
        <f>HYPERLINK("https://dl.dropboxusercontent.com/scl/fi/5guchb0ati6xcqehojxd9/womens-polo-size-chartselizabeth.jpg?rlkey=jmbrs6f4wt2xv66xhfgocmejy&amp;dl=0","Click to download SizeChart")</f>
      </c>
      <c r="C71" s="0" t="inlineStr">
        <is>
          <t>Bench Mob Elizabeth Women's Polo</t>
        </is>
      </c>
      <c r="D71" s="0" t="inlineStr">
        <is>
          <t>'163083</t>
        </is>
      </c>
      <c r="E71" s="0" t="inlineStr">
        <is>
          <t>BENCH MOB ELIZABETH W CL:163083C-L</t>
        </is>
      </c>
      <c r="F71" s="0" t="inlineStr">
        <is>
          <t>'899163083063</t>
        </is>
      </c>
      <c r="G71" s="0" t="inlineStr">
        <is>
          <t>WOMENS</t>
        </is>
      </c>
      <c r="H71" s="0" t="inlineStr">
        <is>
          <t>L</t>
        </is>
      </c>
      <c r="I71" s="0">
        <v>25</v>
      </c>
      <c r="J71" s="0">
        <v>44</v>
      </c>
    </row>
    <row r="72" spans="1:10" customHeight="0">
      <c r="A72" s="0">
        <f>HYPERLINK("https://dl.dropboxusercontent.com/scl/fi/8s6xdeaftiw2w688vs9f8/polos-2-08.jpg?rlkey=x3lqdo5bf0xhussudh13q7bud&amp;dl=0","Click to download Image")</f>
      </c>
      <c r="B72" s="0">
        <f>HYPERLINK("https://dl.dropboxusercontent.com/scl/fi/5guchb0ati6xcqehojxd9/womens-polo-size-chartselizabeth.jpg?rlkey=jmbrs6f4wt2xv66xhfgocmejy&amp;dl=0","Click to download SizeChart")</f>
      </c>
      <c r="C72" s="0" t="inlineStr">
        <is>
          <t>Bench Mob Elizabeth Women's Polo</t>
        </is>
      </c>
      <c r="D72" s="0" t="inlineStr">
        <is>
          <t>'163083</t>
        </is>
      </c>
      <c r="E72" s="0" t="inlineStr">
        <is>
          <t>BENCH MOB ELIZABETH W CL:163083D-XL</t>
        </is>
      </c>
      <c r="F72" s="0" t="inlineStr">
        <is>
          <t>'899163083070</t>
        </is>
      </c>
      <c r="G72" s="0" t="inlineStr">
        <is>
          <t>WOMENS</t>
        </is>
      </c>
      <c r="H72" s="0" t="inlineStr">
        <is>
          <t>XL</t>
        </is>
      </c>
      <c r="I72" s="0">
        <v>25</v>
      </c>
      <c r="J72" s="0">
        <v>22</v>
      </c>
    </row>
    <row r="73" spans="1:10" customHeight="0">
      <c r="A73" s="0">
        <f>HYPERLINK("https://dl.dropboxusercontent.com/scl/fi/8s6xdeaftiw2w688vs9f8/polos-2-08.jpg?rlkey=x3lqdo5bf0xhussudh13q7bud&amp;dl=0","Click to download Image")</f>
      </c>
      <c r="B73" s="0">
        <f>HYPERLINK("https://dl.dropboxusercontent.com/scl/fi/5guchb0ati6xcqehojxd9/womens-polo-size-chartselizabeth.jpg?rlkey=jmbrs6f4wt2xv66xhfgocmejy&amp;dl=0","Click to download SizeChart")</f>
      </c>
      <c r="C73" s="0" t="inlineStr">
        <is>
          <t>Bench Mob Elizabeth Women's Polo</t>
        </is>
      </c>
      <c r="D73" s="0" t="inlineStr">
        <is>
          <t>'163083</t>
        </is>
      </c>
      <c r="E73" s="0" t="inlineStr">
        <is>
          <t>BENCH MOB ELIZABETH W CL:163083E-2XL</t>
        </is>
      </c>
      <c r="F73" s="0" t="inlineStr">
        <is>
          <t>'899163083087</t>
        </is>
      </c>
      <c r="G73" s="0" t="inlineStr">
        <is>
          <t>WOMENS</t>
        </is>
      </c>
      <c r="H73" s="0" t="inlineStr">
        <is>
          <t>2XL</t>
        </is>
      </c>
      <c r="I73" s="0">
        <v>25</v>
      </c>
      <c r="J73" s="0">
        <v>6</v>
      </c>
    </row>
    <row r="74" spans="1:10" customHeight="0">
      <c r="A74" s="0">
        <f>HYPERLINK("https://dl.dropboxusercontent.com/scl/fi/8s6xdeaftiw2w688vs9f8/polos-2-08.jpg?rlkey=x3lqdo5bf0xhussudh13q7bud&amp;dl=0","Click to download Image")</f>
      </c>
      <c r="B74" s="0">
        <f>HYPERLINK("https://dl.dropboxusercontent.com/scl/fi/5guchb0ati6xcqehojxd9/womens-polo-size-chartselizabeth.jpg?rlkey=jmbrs6f4wt2xv66xhfgocmejy&amp;dl=0","Click to download SizeChart")</f>
      </c>
      <c r="C74" s="0" t="inlineStr">
        <is>
          <t>Bench Mob Elizabeth Women's Polo</t>
        </is>
      </c>
      <c r="D74" s="0" t="inlineStr">
        <is>
          <t>'163083</t>
        </is>
      </c>
      <c r="E74" s="0" t="inlineStr">
        <is>
          <t>BENCH MOB ELIZABETH W CL:163083F-3XL</t>
        </is>
      </c>
      <c r="F74" s="0" t="inlineStr">
        <is>
          <t>'899163083094</t>
        </is>
      </c>
      <c r="G74" s="0" t="inlineStr">
        <is>
          <t>WOMENS</t>
        </is>
      </c>
      <c r="H74" s="0" t="inlineStr">
        <is>
          <t>3XL</t>
        </is>
      </c>
      <c r="I74" s="0">
        <v>25</v>
      </c>
      <c r="J74" s="0">
        <v>6</v>
      </c>
    </row>
    <row r="75" spans="1:10" customHeight="0">
      <c r="A75" s="0">
        <f>HYPERLINK("https://dl.dropboxusercontent.com/scl/fi/0m0of3cd5owo8rvylnhsd/polos-2-12.jpg?rlkey=00j5q6ojohwlzl6fbutdcvpoo&amp;dl=0","Click to download Image")</f>
      </c>
      <c r="B75" s="0">
        <f>HYPERLINK("https://dl.dropboxusercontent.com/scl/fi/5guchb0ati6xcqehojxd9/womens-polo-size-chartselizabeth.jpg?rlkey=jmbrs6f4wt2xv66xhfgocmejy&amp;dl=0","Click to download SizeChart")</f>
      </c>
      <c r="C75" s="0" t="inlineStr">
        <is>
          <t>Bench Mob Elizabeth Women's Polo</t>
        </is>
      </c>
      <c r="D75" s="0" t="inlineStr">
        <is>
          <t>'163084</t>
        </is>
      </c>
      <c r="E75" s="0" t="inlineStr">
        <is>
          <t>BENCH MOB ELIZABETH W RD:163084A-S</t>
        </is>
      </c>
      <c r="F75" s="0" t="inlineStr">
        <is>
          <t>'899163084046</t>
        </is>
      </c>
      <c r="G75" s="0" t="inlineStr">
        <is>
          <t>WOMENS</t>
        </is>
      </c>
      <c r="H75" s="0" t="inlineStr">
        <is>
          <t>S</t>
        </is>
      </c>
      <c r="I75" s="0">
        <v>25</v>
      </c>
      <c r="J75" s="0">
        <v>19</v>
      </c>
    </row>
    <row r="76" spans="1:10" customHeight="0">
      <c r="A76" s="0">
        <f>HYPERLINK("https://dl.dropboxusercontent.com/scl/fi/0m0of3cd5owo8rvylnhsd/polos-2-12.jpg?rlkey=00j5q6ojohwlzl6fbutdcvpoo&amp;dl=0","Click to download Image")</f>
      </c>
      <c r="B76" s="0">
        <f>HYPERLINK("https://dl.dropboxusercontent.com/scl/fi/5guchb0ati6xcqehojxd9/womens-polo-size-chartselizabeth.jpg?rlkey=jmbrs6f4wt2xv66xhfgocmejy&amp;dl=0","Click to download SizeChart")</f>
      </c>
      <c r="C76" s="0" t="inlineStr">
        <is>
          <t>Bench Mob Elizabeth Women's Polo</t>
        </is>
      </c>
      <c r="D76" s="0" t="inlineStr">
        <is>
          <t>'163084</t>
        </is>
      </c>
      <c r="E76" s="0" t="inlineStr">
        <is>
          <t>BENCH MOB ELIZABETH W RD:163084B-M</t>
        </is>
      </c>
      <c r="F76" s="0" t="inlineStr">
        <is>
          <t>'899163084053</t>
        </is>
      </c>
      <c r="G76" s="0" t="inlineStr">
        <is>
          <t>WOMENS</t>
        </is>
      </c>
      <c r="H76" s="0" t="inlineStr">
        <is>
          <t>M</t>
        </is>
      </c>
      <c r="I76" s="0">
        <v>25</v>
      </c>
      <c r="J76" s="0">
        <v>40</v>
      </c>
    </row>
    <row r="77" spans="1:10" customHeight="0">
      <c r="A77" s="0">
        <f>HYPERLINK("https://dl.dropboxusercontent.com/scl/fi/0m0of3cd5owo8rvylnhsd/polos-2-12.jpg?rlkey=00j5q6ojohwlzl6fbutdcvpoo&amp;dl=0","Click to download Image")</f>
      </c>
      <c r="B77" s="0">
        <f>HYPERLINK("https://dl.dropboxusercontent.com/scl/fi/5guchb0ati6xcqehojxd9/womens-polo-size-chartselizabeth.jpg?rlkey=jmbrs6f4wt2xv66xhfgocmejy&amp;dl=0","Click to download SizeChart")</f>
      </c>
      <c r="C77" s="0" t="inlineStr">
        <is>
          <t>Bench Mob Elizabeth Women's Polo</t>
        </is>
      </c>
      <c r="D77" s="0" t="inlineStr">
        <is>
          <t>'163084</t>
        </is>
      </c>
      <c r="E77" s="0" t="inlineStr">
        <is>
          <t>BENCH MOB ELIZABETH W RD:163084C-L</t>
        </is>
      </c>
      <c r="F77" s="0" t="inlineStr">
        <is>
          <t>'899163084060</t>
        </is>
      </c>
      <c r="G77" s="0" t="inlineStr">
        <is>
          <t>WOMENS</t>
        </is>
      </c>
      <c r="H77" s="0" t="inlineStr">
        <is>
          <t>L</t>
        </is>
      </c>
      <c r="I77" s="0">
        <v>25</v>
      </c>
      <c r="J77" s="0">
        <v>40</v>
      </c>
    </row>
    <row r="78" spans="1:10" customHeight="0">
      <c r="A78" s="0">
        <f>HYPERLINK("https://dl.dropboxusercontent.com/scl/fi/0m0of3cd5owo8rvylnhsd/polos-2-12.jpg?rlkey=00j5q6ojohwlzl6fbutdcvpoo&amp;dl=0","Click to download Image")</f>
      </c>
      <c r="B78" s="0">
        <f>HYPERLINK("https://dl.dropboxusercontent.com/scl/fi/5guchb0ati6xcqehojxd9/womens-polo-size-chartselizabeth.jpg?rlkey=jmbrs6f4wt2xv66xhfgocmejy&amp;dl=0","Click to download SizeChart")</f>
      </c>
      <c r="C78" s="0" t="inlineStr">
        <is>
          <t>Bench Mob Elizabeth Women's Polo</t>
        </is>
      </c>
      <c r="D78" s="0" t="inlineStr">
        <is>
          <t>'163084</t>
        </is>
      </c>
      <c r="E78" s="0" t="inlineStr">
        <is>
          <t>BENCH MOB ELIZABETH W RD:163084D-XL</t>
        </is>
      </c>
      <c r="F78" s="0" t="inlineStr">
        <is>
          <t>'899163084077</t>
        </is>
      </c>
      <c r="G78" s="0" t="inlineStr">
        <is>
          <t>WOMENS</t>
        </is>
      </c>
      <c r="H78" s="0" t="inlineStr">
        <is>
          <t>XL</t>
        </is>
      </c>
      <c r="I78" s="0">
        <v>25</v>
      </c>
      <c r="J78" s="0">
        <v>18</v>
      </c>
    </row>
    <row r="79" spans="1:10" customHeight="0">
      <c r="A79" s="0">
        <f>HYPERLINK("https://dl.dropboxusercontent.com/scl/fi/0m0of3cd5owo8rvylnhsd/polos-2-12.jpg?rlkey=00j5q6ojohwlzl6fbutdcvpoo&amp;dl=0","Click to download Image")</f>
      </c>
      <c r="B79" s="0">
        <f>HYPERLINK("https://dl.dropboxusercontent.com/scl/fi/5guchb0ati6xcqehojxd9/womens-polo-size-chartselizabeth.jpg?rlkey=jmbrs6f4wt2xv66xhfgocmejy&amp;dl=0","Click to download SizeChart")</f>
      </c>
      <c r="C79" s="0" t="inlineStr">
        <is>
          <t>Bench Mob Elizabeth Women's Polo</t>
        </is>
      </c>
      <c r="D79" s="0" t="inlineStr">
        <is>
          <t>'163084</t>
        </is>
      </c>
      <c r="E79" s="0" t="inlineStr">
        <is>
          <t>BENCH MOB ELIZABETH W RD:163084E-2XL</t>
        </is>
      </c>
      <c r="F79" s="0" t="inlineStr">
        <is>
          <t>'899163084084</t>
        </is>
      </c>
      <c r="G79" s="0" t="inlineStr">
        <is>
          <t>WOMENS</t>
        </is>
      </c>
      <c r="H79" s="0" t="inlineStr">
        <is>
          <t>2XL</t>
        </is>
      </c>
      <c r="I79" s="0">
        <v>25</v>
      </c>
      <c r="J79" s="0">
        <v>11</v>
      </c>
    </row>
    <row r="80" spans="1:10" customHeight="0">
      <c r="A80" s="0">
        <f>HYPERLINK("https://dl.dropboxusercontent.com/scl/fi/0m0of3cd5owo8rvylnhsd/polos-2-12.jpg?rlkey=00j5q6ojohwlzl6fbutdcvpoo&amp;dl=0","Click to download Image")</f>
      </c>
      <c r="B80" s="0">
        <f>HYPERLINK("https://dl.dropboxusercontent.com/scl/fi/5guchb0ati6xcqehojxd9/womens-polo-size-chartselizabeth.jpg?rlkey=jmbrs6f4wt2xv66xhfgocmejy&amp;dl=0","Click to download SizeChart")</f>
      </c>
      <c r="C80" s="0" t="inlineStr">
        <is>
          <t>Bench Mob Elizabeth Women's Polo</t>
        </is>
      </c>
      <c r="D80" s="0" t="inlineStr">
        <is>
          <t>'163084</t>
        </is>
      </c>
      <c r="E80" s="0" t="inlineStr">
        <is>
          <t>BENCH MOB ELIZABETH W RD:163084F-3XL</t>
        </is>
      </c>
      <c r="F80" s="0" t="inlineStr">
        <is>
          <t>'899163084091</t>
        </is>
      </c>
      <c r="G80" s="0" t="inlineStr">
        <is>
          <t>WOMENS</t>
        </is>
      </c>
      <c r="H80" s="0" t="inlineStr">
        <is>
          <t>3XL</t>
        </is>
      </c>
      <c r="I80" s="0">
        <v>25</v>
      </c>
      <c r="J80" s="0">
        <v>6</v>
      </c>
    </row>
    <row r="81" spans="1:10" customHeight="0">
      <c r="A81" s="0">
        <f>HYPERLINK("https://dl.dropboxusercontent.com/scl/fi/h8hormp1t05j746c5xz31/polos-2-10.jpg?rlkey=wij2qi7o3hnt6qif2250f9f1e&amp;dl=0","Click to download Image")</f>
      </c>
      <c r="B81" s="0">
        <f>HYPERLINK("https://dl.dropboxusercontent.com/scl/fi/5guchb0ati6xcqehojxd9/womens-polo-size-chartselizabeth.jpg?rlkey=jmbrs6f4wt2xv66xhfgocmejy&amp;dl=0","Click to download SizeChart")</f>
      </c>
      <c r="C81" s="0" t="inlineStr">
        <is>
          <t>Bench Mob Elizabeth Women's Polo</t>
        </is>
      </c>
      <c r="D81" s="0" t="inlineStr">
        <is>
          <t>'163085</t>
        </is>
      </c>
      <c r="E81" s="0" t="inlineStr">
        <is>
          <t>BENCH MOB ELIZABETH W NY:163085A-S</t>
        </is>
      </c>
      <c r="F81" s="0" t="inlineStr">
        <is>
          <t>'899163085043</t>
        </is>
      </c>
      <c r="G81" s="0" t="inlineStr">
        <is>
          <t>WOMENS</t>
        </is>
      </c>
      <c r="H81" s="0" t="inlineStr">
        <is>
          <t>S</t>
        </is>
      </c>
      <c r="I81" s="0">
        <v>25</v>
      </c>
      <c r="J81" s="0">
        <v>23</v>
      </c>
    </row>
    <row r="82" spans="1:10" customHeight="0">
      <c r="A82" s="0">
        <f>HYPERLINK("https://dl.dropboxusercontent.com/scl/fi/h8hormp1t05j746c5xz31/polos-2-10.jpg?rlkey=wij2qi7o3hnt6qif2250f9f1e&amp;dl=0","Click to download Image")</f>
      </c>
      <c r="B82" s="0">
        <f>HYPERLINK("https://dl.dropboxusercontent.com/scl/fi/5guchb0ati6xcqehojxd9/womens-polo-size-chartselizabeth.jpg?rlkey=jmbrs6f4wt2xv66xhfgocmejy&amp;dl=0","Click to download SizeChart")</f>
      </c>
      <c r="C82" s="0" t="inlineStr">
        <is>
          <t>Bench Mob Elizabeth Women's Polo</t>
        </is>
      </c>
      <c r="D82" s="0" t="inlineStr">
        <is>
          <t>'163085</t>
        </is>
      </c>
      <c r="E82" s="0" t="inlineStr">
        <is>
          <t>BENCH MOB ELIZABETH W NY:163085B-M</t>
        </is>
      </c>
      <c r="F82" s="0" t="inlineStr">
        <is>
          <t>'899163085050</t>
        </is>
      </c>
      <c r="G82" s="0" t="inlineStr">
        <is>
          <t>WOMENS</t>
        </is>
      </c>
      <c r="H82" s="0" t="inlineStr">
        <is>
          <t>M</t>
        </is>
      </c>
      <c r="I82" s="0">
        <v>25</v>
      </c>
      <c r="J82" s="0">
        <v>44</v>
      </c>
    </row>
    <row r="83" spans="1:10" customHeight="0">
      <c r="A83" s="0">
        <f>HYPERLINK("https://dl.dropboxusercontent.com/scl/fi/h8hormp1t05j746c5xz31/polos-2-10.jpg?rlkey=wij2qi7o3hnt6qif2250f9f1e&amp;dl=0","Click to download Image")</f>
      </c>
      <c r="B83" s="0">
        <f>HYPERLINK("https://dl.dropboxusercontent.com/scl/fi/5guchb0ati6xcqehojxd9/womens-polo-size-chartselizabeth.jpg?rlkey=jmbrs6f4wt2xv66xhfgocmejy&amp;dl=0","Click to download SizeChart")</f>
      </c>
      <c r="C83" s="0" t="inlineStr">
        <is>
          <t>Bench Mob Elizabeth Women's Polo</t>
        </is>
      </c>
      <c r="D83" s="0" t="inlineStr">
        <is>
          <t>'163085</t>
        </is>
      </c>
      <c r="E83" s="0" t="inlineStr">
        <is>
          <t>BENCH MOB ELIZABETH W NY:163085C-L</t>
        </is>
      </c>
      <c r="F83" s="0" t="inlineStr">
        <is>
          <t>'899163085067</t>
        </is>
      </c>
      <c r="G83" s="0" t="inlineStr">
        <is>
          <t>WOMENS</t>
        </is>
      </c>
      <c r="H83" s="0" t="inlineStr">
        <is>
          <t>L</t>
        </is>
      </c>
      <c r="I83" s="0">
        <v>25</v>
      </c>
      <c r="J83" s="0">
        <v>43</v>
      </c>
    </row>
    <row r="84" spans="1:10" customHeight="0">
      <c r="A84" s="0">
        <f>HYPERLINK("https://dl.dropboxusercontent.com/scl/fi/h8hormp1t05j746c5xz31/polos-2-10.jpg?rlkey=wij2qi7o3hnt6qif2250f9f1e&amp;dl=0","Click to download Image")</f>
      </c>
      <c r="B84" s="0">
        <f>HYPERLINK("https://dl.dropboxusercontent.com/scl/fi/5guchb0ati6xcqehojxd9/womens-polo-size-chartselizabeth.jpg?rlkey=jmbrs6f4wt2xv66xhfgocmejy&amp;dl=0","Click to download SizeChart")</f>
      </c>
      <c r="C84" s="0" t="inlineStr">
        <is>
          <t>Bench Mob Elizabeth Women's Polo</t>
        </is>
      </c>
      <c r="D84" s="0" t="inlineStr">
        <is>
          <t>'163085</t>
        </is>
      </c>
      <c r="E84" s="0" t="inlineStr">
        <is>
          <t>BENCH MOB ELIZABETH W NY:163085D-XL</t>
        </is>
      </c>
      <c r="F84" s="0" t="inlineStr">
        <is>
          <t>'899163085074</t>
        </is>
      </c>
      <c r="G84" s="0" t="inlineStr">
        <is>
          <t>WOMENS</t>
        </is>
      </c>
      <c r="H84" s="0" t="inlineStr">
        <is>
          <t>XL</t>
        </is>
      </c>
      <c r="I84" s="0">
        <v>25</v>
      </c>
      <c r="J84" s="0">
        <v>22</v>
      </c>
    </row>
    <row r="85" spans="1:10" customHeight="0">
      <c r="A85" s="0">
        <f>HYPERLINK("https://dl.dropboxusercontent.com/scl/fi/h8hormp1t05j746c5xz31/polos-2-10.jpg?rlkey=wij2qi7o3hnt6qif2250f9f1e&amp;dl=0","Click to download Image")</f>
      </c>
      <c r="B85" s="0">
        <f>HYPERLINK("https://dl.dropboxusercontent.com/scl/fi/5guchb0ati6xcqehojxd9/womens-polo-size-chartselizabeth.jpg?rlkey=jmbrs6f4wt2xv66xhfgocmejy&amp;dl=0","Click to download SizeChart")</f>
      </c>
      <c r="C85" s="0" t="inlineStr">
        <is>
          <t>Bench Mob Elizabeth Women's Polo</t>
        </is>
      </c>
      <c r="D85" s="0" t="inlineStr">
        <is>
          <t>'163085</t>
        </is>
      </c>
      <c r="E85" s="0" t="inlineStr">
        <is>
          <t>BENCH MOB ELIZABETH W NY:163085E-2XL</t>
        </is>
      </c>
      <c r="F85" s="0" t="inlineStr">
        <is>
          <t>'899163085081</t>
        </is>
      </c>
      <c r="G85" s="0" t="inlineStr">
        <is>
          <t>WOMENS</t>
        </is>
      </c>
      <c r="H85" s="0" t="inlineStr">
        <is>
          <t>2XL</t>
        </is>
      </c>
      <c r="I85" s="0">
        <v>25</v>
      </c>
      <c r="J85" s="0">
        <v>10</v>
      </c>
    </row>
    <row r="86" spans="1:10" customHeight="0">
      <c r="A86" s="0">
        <f>HYPERLINK("https://dl.dropboxusercontent.com/scl/fi/h8hormp1t05j746c5xz31/polos-2-10.jpg?rlkey=wij2qi7o3hnt6qif2250f9f1e&amp;dl=0","Click to download Image")</f>
      </c>
      <c r="B86" s="0">
        <f>HYPERLINK("https://dl.dropboxusercontent.com/scl/fi/5guchb0ati6xcqehojxd9/womens-polo-size-chartselizabeth.jpg?rlkey=jmbrs6f4wt2xv66xhfgocmejy&amp;dl=0","Click to download SizeChart")</f>
      </c>
      <c r="C86" s="0" t="inlineStr">
        <is>
          <t>Bench Mob Elizabeth Women's Polo</t>
        </is>
      </c>
      <c r="D86" s="0" t="inlineStr">
        <is>
          <t>'163085</t>
        </is>
      </c>
      <c r="E86" s="0" t="inlineStr">
        <is>
          <t>BENCH MOB ELIZABETH W NY:163085F-3XL</t>
        </is>
      </c>
      <c r="F86" s="0" t="inlineStr">
        <is>
          <t>'899163085098</t>
        </is>
      </c>
      <c r="G86" s="0" t="inlineStr">
        <is>
          <t>WOMENS</t>
        </is>
      </c>
      <c r="H86" s="0" t="inlineStr">
        <is>
          <t>3XL</t>
        </is>
      </c>
      <c r="I86" s="0">
        <v>25</v>
      </c>
      <c r="J86" s="0">
        <v>6</v>
      </c>
    </row>
    <row r="87" spans="1:10" customHeight="0">
      <c r="A87" s="0">
        <f>HYPERLINK("https://dl.dropboxusercontent.com/scl/fi/ip7yez3k22s92b7fj529h/polos-2-13.jpg?rlkey=7pqviafjsjhqsa5xvaumqctnj&amp;dl=0","Click to download Image")</f>
      </c>
      <c r="B87" s="0">
        <f>HYPERLINK("https://dl.dropboxusercontent.com/scl/fi/5guchb0ati6xcqehojxd9/womens-polo-size-chartselizabeth.jpg?rlkey=jmbrs6f4wt2xv66xhfgocmejy&amp;dl=0","Click to download SizeChart")</f>
      </c>
      <c r="C87" s="0" t="inlineStr">
        <is>
          <t>Bench Mob Elizabeth Women's Polo</t>
        </is>
      </c>
      <c r="D87" s="0" t="inlineStr">
        <is>
          <t>'163086</t>
        </is>
      </c>
      <c r="E87" s="0" t="inlineStr">
        <is>
          <t>BENCH MOB ELIZABETH W RL:163086A-S</t>
        </is>
      </c>
      <c r="F87" s="0" t="inlineStr">
        <is>
          <t>'899163086040</t>
        </is>
      </c>
      <c r="G87" s="0" t="inlineStr">
        <is>
          <t>WOMENS</t>
        </is>
      </c>
      <c r="H87" s="0" t="inlineStr">
        <is>
          <t>S</t>
        </is>
      </c>
      <c r="I87" s="0">
        <v>25</v>
      </c>
      <c r="J87" s="0">
        <v>23</v>
      </c>
    </row>
    <row r="88" spans="1:10" customHeight="0">
      <c r="A88" s="0">
        <f>HYPERLINK("https://dl.dropboxusercontent.com/scl/fi/ip7yez3k22s92b7fj529h/polos-2-13.jpg?rlkey=7pqviafjsjhqsa5xvaumqctnj&amp;dl=0","Click to download Image")</f>
      </c>
      <c r="B88" s="0">
        <f>HYPERLINK("https://dl.dropboxusercontent.com/scl/fi/5guchb0ati6xcqehojxd9/womens-polo-size-chartselizabeth.jpg?rlkey=jmbrs6f4wt2xv66xhfgocmejy&amp;dl=0","Click to download SizeChart")</f>
      </c>
      <c r="C88" s="0" t="inlineStr">
        <is>
          <t>Bench Mob Elizabeth Women's Polo</t>
        </is>
      </c>
      <c r="D88" s="0" t="inlineStr">
        <is>
          <t>'163086</t>
        </is>
      </c>
      <c r="E88" s="0" t="inlineStr">
        <is>
          <t>BENCH MOB ELIZABETH W RL:163086B-M</t>
        </is>
      </c>
      <c r="F88" s="0" t="inlineStr">
        <is>
          <t>'899163086057</t>
        </is>
      </c>
      <c r="G88" s="0" t="inlineStr">
        <is>
          <t>WOMENS</t>
        </is>
      </c>
      <c r="H88" s="0" t="inlineStr">
        <is>
          <t>M</t>
        </is>
      </c>
      <c r="I88" s="0">
        <v>25</v>
      </c>
      <c r="J88" s="0">
        <v>44</v>
      </c>
    </row>
    <row r="89" spans="1:10" customHeight="0">
      <c r="A89" s="0">
        <f>HYPERLINK("https://dl.dropboxusercontent.com/scl/fi/ip7yez3k22s92b7fj529h/polos-2-13.jpg?rlkey=7pqviafjsjhqsa5xvaumqctnj&amp;dl=0","Click to download Image")</f>
      </c>
      <c r="B89" s="0">
        <f>HYPERLINK("https://dl.dropboxusercontent.com/scl/fi/5guchb0ati6xcqehojxd9/womens-polo-size-chartselizabeth.jpg?rlkey=jmbrs6f4wt2xv66xhfgocmejy&amp;dl=0","Click to download SizeChart")</f>
      </c>
      <c r="C89" s="0" t="inlineStr">
        <is>
          <t>Bench Mob Elizabeth Women's Polo</t>
        </is>
      </c>
      <c r="D89" s="0" t="inlineStr">
        <is>
          <t>'163086</t>
        </is>
      </c>
      <c r="E89" s="0" t="inlineStr">
        <is>
          <t>BENCH MOB ELIZABETH W RL:163086C-L</t>
        </is>
      </c>
      <c r="F89" s="0" t="inlineStr">
        <is>
          <t>'899163086064</t>
        </is>
      </c>
      <c r="G89" s="0" t="inlineStr">
        <is>
          <t>WOMENS</t>
        </is>
      </c>
      <c r="H89" s="0" t="inlineStr">
        <is>
          <t>L</t>
        </is>
      </c>
      <c r="I89" s="0">
        <v>25</v>
      </c>
      <c r="J89" s="0">
        <v>43</v>
      </c>
    </row>
    <row r="90" spans="1:10" customHeight="0">
      <c r="A90" s="0">
        <f>HYPERLINK("https://dl.dropboxusercontent.com/scl/fi/ip7yez3k22s92b7fj529h/polos-2-13.jpg?rlkey=7pqviafjsjhqsa5xvaumqctnj&amp;dl=0","Click to download Image")</f>
      </c>
      <c r="B90" s="0">
        <f>HYPERLINK("https://dl.dropboxusercontent.com/scl/fi/5guchb0ati6xcqehojxd9/womens-polo-size-chartselizabeth.jpg?rlkey=jmbrs6f4wt2xv66xhfgocmejy&amp;dl=0","Click to download SizeChart")</f>
      </c>
      <c r="C90" s="0" t="inlineStr">
        <is>
          <t>Bench Mob Elizabeth Women's Polo</t>
        </is>
      </c>
      <c r="D90" s="0" t="inlineStr">
        <is>
          <t>'163086</t>
        </is>
      </c>
      <c r="E90" s="0" t="inlineStr">
        <is>
          <t>BENCH MOB ELIZABETH W RL:163086D-XL</t>
        </is>
      </c>
      <c r="F90" s="0" t="inlineStr">
        <is>
          <t>'899162986075</t>
        </is>
      </c>
      <c r="G90" s="0" t="inlineStr">
        <is>
          <t>WOMENS</t>
        </is>
      </c>
      <c r="H90" s="0" t="inlineStr">
        <is>
          <t>XL</t>
        </is>
      </c>
      <c r="I90" s="0">
        <v>25</v>
      </c>
      <c r="J90" s="0">
        <v>22</v>
      </c>
    </row>
    <row r="91" spans="1:10" customHeight="0">
      <c r="A91" s="0">
        <f>HYPERLINK("https://dl.dropboxusercontent.com/scl/fi/ip7yez3k22s92b7fj529h/polos-2-13.jpg?rlkey=7pqviafjsjhqsa5xvaumqctnj&amp;dl=0","Click to download Image")</f>
      </c>
      <c r="B91" s="0">
        <f>HYPERLINK("https://dl.dropboxusercontent.com/scl/fi/5guchb0ati6xcqehojxd9/womens-polo-size-chartselizabeth.jpg?rlkey=jmbrs6f4wt2xv66xhfgocmejy&amp;dl=0","Click to download SizeChart")</f>
      </c>
      <c r="C91" s="0" t="inlineStr">
        <is>
          <t>Bench Mob Elizabeth Women's Polo</t>
        </is>
      </c>
      <c r="D91" s="0" t="inlineStr">
        <is>
          <t>'163086</t>
        </is>
      </c>
      <c r="E91" s="0" t="inlineStr">
        <is>
          <t>BENCH MOB ELIZABETH W RL:163086E-2XL</t>
        </is>
      </c>
      <c r="F91" s="0" t="inlineStr">
        <is>
          <t>'899163086088</t>
        </is>
      </c>
      <c r="G91" s="0" t="inlineStr">
        <is>
          <t>WOMENS</t>
        </is>
      </c>
      <c r="H91" s="0" t="inlineStr">
        <is>
          <t>2XL</t>
        </is>
      </c>
      <c r="I91" s="0">
        <v>25</v>
      </c>
      <c r="J91" s="0">
        <v>11</v>
      </c>
    </row>
    <row r="92" spans="1:10" customHeight="0">
      <c r="A92" s="0">
        <f>HYPERLINK("https://dl.dropboxusercontent.com/scl/fi/ip7yez3k22s92b7fj529h/polos-2-13.jpg?rlkey=7pqviafjsjhqsa5xvaumqctnj&amp;dl=0","Click to download Image")</f>
      </c>
      <c r="B92" s="0">
        <f>HYPERLINK("https://dl.dropboxusercontent.com/scl/fi/5guchb0ati6xcqehojxd9/womens-polo-size-chartselizabeth.jpg?rlkey=jmbrs6f4wt2xv66xhfgocmejy&amp;dl=0","Click to download SizeChart")</f>
      </c>
      <c r="C92" s="0" t="inlineStr">
        <is>
          <t>Bench Mob Elizabeth Women's Polo</t>
        </is>
      </c>
      <c r="D92" s="0" t="inlineStr">
        <is>
          <t>'163086</t>
        </is>
      </c>
      <c r="E92" s="0" t="inlineStr">
        <is>
          <t>BENCH MOB ELIZABETH W RL:163086F-3XL</t>
        </is>
      </c>
      <c r="F92" s="0" t="inlineStr">
        <is>
          <t>'899163086095</t>
        </is>
      </c>
      <c r="G92" s="0" t="inlineStr">
        <is>
          <t>WOMENS</t>
        </is>
      </c>
      <c r="H92" s="0" t="inlineStr">
        <is>
          <t>3XL</t>
        </is>
      </c>
      <c r="I92" s="0">
        <v>25</v>
      </c>
      <c r="J92" s="0">
        <v>6</v>
      </c>
    </row>
    <row r="93" spans="1:10" customHeight="0">
      <c r="A93" s="0">
        <f>HYPERLINK("https://dl.dropboxusercontent.com/scl/fi/it2qapyq0tq56duc290jd/polos-2-11.jpg?rlkey=a6u5yca8lq4nbngnnpm80cew7&amp;dl=0","Click to download Image")</f>
      </c>
      <c r="B93" s="0">
        <f>HYPERLINK("https://dl.dropboxusercontent.com/scl/fi/5guchb0ati6xcqehojxd9/womens-polo-size-chartselizabeth.jpg?rlkey=jmbrs6f4wt2xv66xhfgocmejy&amp;dl=0","Click to download SizeChart")</f>
      </c>
      <c r="C93" s="0" t="inlineStr">
        <is>
          <t>Bench Mob Elizabeth Women's Polo</t>
        </is>
      </c>
      <c r="D93" s="0" t="inlineStr">
        <is>
          <t>'163087</t>
        </is>
      </c>
      <c r="E93" s="0" t="inlineStr">
        <is>
          <t>BENCH MOB ELIZABETH W PE:163087A-S</t>
        </is>
      </c>
      <c r="F93" s="0" t="inlineStr">
        <is>
          <t>'899163087047</t>
        </is>
      </c>
      <c r="G93" s="0" t="inlineStr">
        <is>
          <t>WOMENS</t>
        </is>
      </c>
      <c r="H93" s="0" t="inlineStr">
        <is>
          <t>S</t>
        </is>
      </c>
      <c r="I93" s="0">
        <v>25</v>
      </c>
      <c r="J93" s="0">
        <v>22</v>
      </c>
    </row>
    <row r="94" spans="1:10" customHeight="0">
      <c r="A94" s="0">
        <f>HYPERLINK("https://dl.dropboxusercontent.com/scl/fi/it2qapyq0tq56duc290jd/polos-2-11.jpg?rlkey=a6u5yca8lq4nbngnnpm80cew7&amp;dl=0","Click to download Image")</f>
      </c>
      <c r="B94" s="0">
        <f>HYPERLINK("https://dl.dropboxusercontent.com/scl/fi/5guchb0ati6xcqehojxd9/womens-polo-size-chartselizabeth.jpg?rlkey=jmbrs6f4wt2xv66xhfgocmejy&amp;dl=0","Click to download SizeChart")</f>
      </c>
      <c r="C94" s="0" t="inlineStr">
        <is>
          <t>Bench Mob Elizabeth Women's Polo</t>
        </is>
      </c>
      <c r="D94" s="0" t="inlineStr">
        <is>
          <t>'163087</t>
        </is>
      </c>
      <c r="E94" s="0" t="inlineStr">
        <is>
          <t>BENCH MOB ELIZABETH W PE:163087B-M</t>
        </is>
      </c>
      <c r="F94" s="0" t="inlineStr">
        <is>
          <t>'899163087054</t>
        </is>
      </c>
      <c r="G94" s="0" t="inlineStr">
        <is>
          <t>WOMENS</t>
        </is>
      </c>
      <c r="H94" s="0" t="inlineStr">
        <is>
          <t>M</t>
        </is>
      </c>
      <c r="I94" s="0">
        <v>25</v>
      </c>
      <c r="J94" s="0">
        <v>44</v>
      </c>
    </row>
    <row r="95" spans="1:10" customHeight="0">
      <c r="A95" s="0">
        <f>HYPERLINK("https://dl.dropboxusercontent.com/scl/fi/it2qapyq0tq56duc290jd/polos-2-11.jpg?rlkey=a6u5yca8lq4nbngnnpm80cew7&amp;dl=0","Click to download Image")</f>
      </c>
      <c r="B95" s="0">
        <f>HYPERLINK("https://dl.dropboxusercontent.com/scl/fi/5guchb0ati6xcqehojxd9/womens-polo-size-chartselizabeth.jpg?rlkey=jmbrs6f4wt2xv66xhfgocmejy&amp;dl=0","Click to download SizeChart")</f>
      </c>
      <c r="C95" s="0" t="inlineStr">
        <is>
          <t>Bench Mob Elizabeth Women's Polo</t>
        </is>
      </c>
      <c r="D95" s="0" t="inlineStr">
        <is>
          <t>'163087</t>
        </is>
      </c>
      <c r="E95" s="0" t="inlineStr">
        <is>
          <t>BENCH MOB ELIZABETH W PE:163087C-L</t>
        </is>
      </c>
      <c r="F95" s="0" t="inlineStr">
        <is>
          <t>'899163087061</t>
        </is>
      </c>
      <c r="G95" s="0" t="inlineStr">
        <is>
          <t>WOMENS</t>
        </is>
      </c>
      <c r="H95" s="0" t="inlineStr">
        <is>
          <t>L</t>
        </is>
      </c>
      <c r="I95" s="0">
        <v>25</v>
      </c>
      <c r="J95" s="0">
        <v>43</v>
      </c>
    </row>
    <row r="96" spans="1:10" customHeight="0">
      <c r="A96" s="0">
        <f>HYPERLINK("https://dl.dropboxusercontent.com/scl/fi/it2qapyq0tq56duc290jd/polos-2-11.jpg?rlkey=a6u5yca8lq4nbngnnpm80cew7&amp;dl=0","Click to download Image")</f>
      </c>
      <c r="B96" s="0">
        <f>HYPERLINK("https://dl.dropboxusercontent.com/scl/fi/5guchb0ati6xcqehojxd9/womens-polo-size-chartselizabeth.jpg?rlkey=jmbrs6f4wt2xv66xhfgocmejy&amp;dl=0","Click to download SizeChart")</f>
      </c>
      <c r="C96" s="0" t="inlineStr">
        <is>
          <t>Bench Mob Elizabeth Women's Polo</t>
        </is>
      </c>
      <c r="D96" s="0" t="inlineStr">
        <is>
          <t>'163087</t>
        </is>
      </c>
      <c r="E96" s="0" t="inlineStr">
        <is>
          <t>BENCH MOB ELIZABETH W PE:163087D-XL</t>
        </is>
      </c>
      <c r="F96" s="0" t="inlineStr">
        <is>
          <t>'899163087078</t>
        </is>
      </c>
      <c r="G96" s="0" t="inlineStr">
        <is>
          <t>WOMENS</t>
        </is>
      </c>
      <c r="H96" s="0" t="inlineStr">
        <is>
          <t>XL</t>
        </is>
      </c>
      <c r="I96" s="0">
        <v>25</v>
      </c>
      <c r="J96" s="0">
        <v>21</v>
      </c>
    </row>
    <row r="97" spans="1:10" customHeight="0">
      <c r="A97" s="0">
        <f>HYPERLINK("https://dl.dropboxusercontent.com/scl/fi/it2qapyq0tq56duc290jd/polos-2-11.jpg?rlkey=a6u5yca8lq4nbngnnpm80cew7&amp;dl=0","Click to download Image")</f>
      </c>
      <c r="B97" s="0">
        <f>HYPERLINK("https://dl.dropboxusercontent.com/scl/fi/5guchb0ati6xcqehojxd9/womens-polo-size-chartselizabeth.jpg?rlkey=jmbrs6f4wt2xv66xhfgocmejy&amp;dl=0","Click to download SizeChart")</f>
      </c>
      <c r="C97" s="0" t="inlineStr">
        <is>
          <t>Bench Mob Elizabeth Women's Polo</t>
        </is>
      </c>
      <c r="D97" s="0" t="inlineStr">
        <is>
          <t>'163087</t>
        </is>
      </c>
      <c r="E97" s="0" t="inlineStr">
        <is>
          <t>BENCH MOB ELIZABETH W PE:163087E-2XL</t>
        </is>
      </c>
      <c r="F97" s="0" t="inlineStr">
        <is>
          <t>'899163087085</t>
        </is>
      </c>
      <c r="G97" s="0" t="inlineStr">
        <is>
          <t>WOMENS</t>
        </is>
      </c>
      <c r="H97" s="0" t="inlineStr">
        <is>
          <t>2XL</t>
        </is>
      </c>
      <c r="I97" s="0">
        <v>25</v>
      </c>
      <c r="J97" s="0">
        <v>10</v>
      </c>
    </row>
    <row r="98" spans="1:10" customHeight="0">
      <c r="A98" s="0">
        <f>HYPERLINK("https://dl.dropboxusercontent.com/scl/fi/it2qapyq0tq56duc290jd/polos-2-11.jpg?rlkey=a6u5yca8lq4nbngnnpm80cew7&amp;dl=0","Click to download Image")</f>
      </c>
      <c r="B98" s="0">
        <f>HYPERLINK("https://dl.dropboxusercontent.com/scl/fi/5guchb0ati6xcqehojxd9/womens-polo-size-chartselizabeth.jpg?rlkey=jmbrs6f4wt2xv66xhfgocmejy&amp;dl=0","Click to download SizeChart")</f>
      </c>
      <c r="C98" s="0" t="inlineStr">
        <is>
          <t>Bench Mob Elizabeth Women's Polo</t>
        </is>
      </c>
      <c r="D98" s="0" t="inlineStr">
        <is>
          <t>'163087</t>
        </is>
      </c>
      <c r="E98" s="0" t="inlineStr">
        <is>
          <t>BENCH MOB ELIZABETH W PE:163087F-3XL</t>
        </is>
      </c>
      <c r="F98" s="0" t="inlineStr">
        <is>
          <t>'899163087092</t>
        </is>
      </c>
      <c r="G98" s="0" t="inlineStr">
        <is>
          <t>WOMENS</t>
        </is>
      </c>
      <c r="H98" s="0" t="inlineStr">
        <is>
          <t>3XL</t>
        </is>
      </c>
      <c r="I98" s="0">
        <v>25</v>
      </c>
      <c r="J98" s="0">
        <v>6</v>
      </c>
    </row>
    <row r="99" spans="1:10" customHeight="0">
      <c r="A99" s="0">
        <f>HYPERLINK("https://dl.dropboxusercontent.com/scl/fi/4a42vav5asszh8q8tlqsw/bench-mob-maddox.jpg?rlkey=qpw1zaquqbm73y2dpuexve13m&amp;dl=0","Click to download Image")</f>
      </c>
      <c r="C99" s="0" t="inlineStr">
        <is>
          <t>Bench Mob Maddox Men's Rope Cap</t>
        </is>
      </c>
      <c r="D99" s="0" t="inlineStr">
        <is>
          <t>'162872</t>
        </is>
      </c>
      <c r="E99" s="0" t="inlineStr">
        <is>
          <t>BENCH MOB MADDOX M BK:162872</t>
        </is>
      </c>
      <c r="F99" s="0" t="inlineStr">
        <is>
          <t>'799160575007</t>
        </is>
      </c>
      <c r="G99" s="0" t="inlineStr">
        <is>
          <t>MENS</t>
        </is>
      </c>
      <c r="H99" s="0" t="inlineStr">
        <is>
          <t>STANDARD:58CM</t>
        </is>
      </c>
      <c r="I99" s="0">
        <v>20</v>
      </c>
      <c r="J99" s="0">
        <v>69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2026-06-30T21:41:57-05:00</dcterms:created>
  <dcterms:modified xsi:type="dcterms:W3CDTF">2026-06-30T21:41:57-05:00</dcterms:modified>
  <cp:revision>0</cp:revision>
</cp:coreProperties>
</file>