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HYPERLINK("https://dl.dropboxusercontent.com/scl/fi/85ppt1mm73d6vp8dr5a67/rallytowel154968f14719.jpg?rlkey=ovl9m5hpg8j1apev3k9sovuno&amp;dl=0","Click to download Image")</f>
      </c>
      <c r="C2" s="0" t="inlineStr">
        <is>
          <t>Rally Towel Iowa</t>
        </is>
      </c>
      <c r="D2" s="0" t="inlineStr">
        <is>
          <t>'154968</t>
        </is>
      </c>
      <c r="E2" s="0" t="inlineStr">
        <is>
          <t>IOWA TOWEL CH:154968</t>
        </is>
      </c>
      <c r="F2" s="0" t="inlineStr">
        <is>
          <t>'900154968013</t>
        </is>
      </c>
      <c r="I2" s="0">
        <v>8.99</v>
      </c>
      <c r="J2" s="0">
        <v>548</v>
      </c>
    </row>
    <row r="3" spans="1:10" customHeight="0">
      <c r="A3" s="0">
        <f>HYPERLINK("https://dl.dropboxusercontent.com/scl/fi/wjvnhgyi1udp4438aeko8/131446t.jpg?rlkey=346w199kh955x0n2y9hcdsz2h&amp;dl=0","Click to download Image")</f>
      </c>
      <c r="C3" s="0" t="inlineStr">
        <is>
          <t>Georgia Boutique Cap</t>
        </is>
      </c>
      <c r="D3" s="0" t="inlineStr">
        <is>
          <t>'131446</t>
        </is>
      </c>
      <c r="E3" s="0" t="inlineStr">
        <is>
          <t>BOUGI GEORGI W MD:131446</t>
        </is>
      </c>
      <c r="F3" s="0" t="inlineStr">
        <is>
          <t>'798131446018</t>
        </is>
      </c>
      <c r="G3" s="0" t="inlineStr">
        <is>
          <t>WOMENS</t>
        </is>
      </c>
      <c r="H3" s="0" t="inlineStr">
        <is>
          <t>WOMENS</t>
        </is>
      </c>
      <c r="I3" s="0">
        <v>20.99</v>
      </c>
      <c r="J3" s="0">
        <v>25</v>
      </c>
    </row>
    <row r="4" spans="1:10" customHeight="0">
      <c r="A4" s="0">
        <f>HYPERLINK("https://dl.dropboxusercontent.com/scl/fi/wbuwdzng3ggj3cg2qzleo/131100t.jpg?rlkey=dn87i7rsetk0i0i52cwfajjla&amp;dl=0","Click to download Image")</f>
      </c>
      <c r="C4" s="0" t="inlineStr">
        <is>
          <t>Georgia Boutique Cap</t>
        </is>
      </c>
      <c r="D4" s="0" t="inlineStr">
        <is>
          <t>'131100</t>
        </is>
      </c>
      <c r="E4" s="0" t="inlineStr">
        <is>
          <t>COFFE GEORGI W MD:131100</t>
        </is>
      </c>
      <c r="F4" s="0" t="inlineStr">
        <is>
          <t>'798131100019</t>
        </is>
      </c>
      <c r="G4" s="0" t="inlineStr">
        <is>
          <t>WOMENS</t>
        </is>
      </c>
      <c r="H4" s="0" t="inlineStr">
        <is>
          <t>WOMENS</t>
        </is>
      </c>
      <c r="I4" s="0">
        <v>20.99</v>
      </c>
      <c r="J4" s="0">
        <v>26</v>
      </c>
    </row>
    <row r="5" spans="1:10" customHeight="0">
      <c r="A5" s="0">
        <f>HYPERLINK("https://dl.dropboxusercontent.com/scl/fi/slrmifvet5msm5r81og3s/124752-af.jpg?rlkey=rgz3rubqjviikqvx2679zdtzn&amp;dl=0","Click to download Image")</f>
      </c>
      <c r="C5" s="0" t="inlineStr">
        <is>
          <t>Quinlynn Game Day Cap</t>
        </is>
      </c>
      <c r="D5" s="0" t="inlineStr">
        <is>
          <t>'124752</t>
        </is>
      </c>
      <c r="E5" s="0" t="inlineStr">
        <is>
          <t>GD QUINLY A BK:124752</t>
        </is>
      </c>
      <c r="F5" s="0" t="inlineStr">
        <is>
          <t>'798124752010</t>
        </is>
      </c>
      <c r="G5" s="0" t="inlineStr">
        <is>
          <t>WOMENS</t>
        </is>
      </c>
      <c r="H5" s="0" t="inlineStr">
        <is>
          <t>WOMENS</t>
        </is>
      </c>
      <c r="I5" s="0">
        <v>17.99</v>
      </c>
      <c r="J5" s="0">
        <v>128</v>
      </c>
    </row>
    <row r="6" spans="1:10" customHeight="0">
      <c r="A6" s="0">
        <f>HYPERLINK("https://dl.dropboxusercontent.com/scl/fi/kniish8mzwj5pzj1fc9u0/124059-af.jpg?rlkey=co6rqlpgd6yuwm7srnjtdier3&amp;dl=0","Click to download Image")</f>
      </c>
      <c r="C6" s="0" t="inlineStr">
        <is>
          <t>Quinlynn Game Day Cap</t>
        </is>
      </c>
      <c r="D6" s="0" t="inlineStr">
        <is>
          <t>'124059</t>
        </is>
      </c>
      <c r="E6" s="0" t="inlineStr">
        <is>
          <t>BLANK QUINLY A RD:124059</t>
        </is>
      </c>
      <c r="F6" s="0" t="inlineStr">
        <is>
          <t>'799124059017</t>
        </is>
      </c>
      <c r="G6" s="0" t="inlineStr">
        <is>
          <t>WOMENS</t>
        </is>
      </c>
      <c r="H6" s="0" t="inlineStr">
        <is>
          <t>WOMENS</t>
        </is>
      </c>
      <c r="I6" s="0">
        <v>17.99</v>
      </c>
      <c r="J6" s="0">
        <v>109</v>
      </c>
    </row>
    <row r="7" spans="1:10" customHeight="0">
      <c r="A7" s="0">
        <f>HYPERLINK("https://dl.dropboxusercontent.com/scl/fi/uh4e0an5mqnn0ue6tdwep/107716-af.jpg?rlkey=9iahbhf8qneby1i0piu86850m&amp;dl=0","Click to download Image")</f>
      </c>
      <c r="C7" s="0" t="inlineStr">
        <is>
          <t>Lanie Tailgates &amp; Touchdowns Cap</t>
        </is>
      </c>
      <c r="D7" s="0" t="inlineStr">
        <is>
          <t>'107716</t>
        </is>
      </c>
      <c r="E7" s="0" t="inlineStr">
        <is>
          <t>LANIE TAILGATES PURPLE:CAP</t>
        </is>
      </c>
      <c r="F7" s="0" t="inlineStr">
        <is>
          <t>'700107540019</t>
        </is>
      </c>
      <c r="G7" s="0" t="inlineStr">
        <is>
          <t>WOMENS</t>
        </is>
      </c>
      <c r="H7" s="0" t="inlineStr">
        <is>
          <t>WOMENS</t>
        </is>
      </c>
      <c r="I7" s="0">
        <v>13.99</v>
      </c>
      <c r="J7" s="0">
        <v>41</v>
      </c>
    </row>
    <row r="8" spans="1:10" customHeight="0">
      <c r="A8" s="0">
        <f>HYPERLINK("https://dl.dropboxusercontent.com/scl/fi/3yr52cdxgddhccuvmp8zi/107540-af.jpg?rlkey=senov1omjlk1dpk8nfqaeeinc&amp;dl=0","Click to download Image")</f>
      </c>
      <c r="C8" s="0" t="inlineStr">
        <is>
          <t>Lanie Tailgates &amp; Touchdowns Cap</t>
        </is>
      </c>
      <c r="D8" s="0" t="inlineStr">
        <is>
          <t>'107540</t>
        </is>
      </c>
      <c r="E8" s="0" t="inlineStr">
        <is>
          <t>LANIE TAILGATES BLACK:CAP</t>
        </is>
      </c>
      <c r="F8" s="0" t="inlineStr">
        <is>
          <t>'700107540019</t>
        </is>
      </c>
      <c r="G8" s="0" t="inlineStr">
        <is>
          <t>WOMENS</t>
        </is>
      </c>
      <c r="H8" s="0" t="inlineStr">
        <is>
          <t>WOMENS</t>
        </is>
      </c>
      <c r="I8" s="0">
        <v>13.99</v>
      </c>
      <c r="J8" s="0">
        <v>28</v>
      </c>
    </row>
    <row r="9" spans="1:10" customHeight="0">
      <c r="A9" s="0">
        <f>HYPERLINK("https://dl.dropboxusercontent.com/scl/fi/icihbiqvrhaqk2fcr3tgy/107785-af.jpg?rlkey=wlr3t1qwx9q44t8hcvuqze6t3&amp;dl=0","Click to download Image")</f>
      </c>
      <c r="C9" s="0" t="inlineStr">
        <is>
          <t>Lanie Home Sweet Home Cap</t>
        </is>
      </c>
      <c r="D9" s="0" t="inlineStr">
        <is>
          <t>'107785</t>
        </is>
      </c>
      <c r="E9" s="0" t="inlineStr">
        <is>
          <t>LANIE HOME PURPLE CAP:107785</t>
        </is>
      </c>
      <c r="F9" s="0" t="inlineStr">
        <is>
          <t>'700107538016</t>
        </is>
      </c>
      <c r="G9" s="0" t="inlineStr">
        <is>
          <t>WOMENS</t>
        </is>
      </c>
      <c r="H9" s="0" t="inlineStr">
        <is>
          <t>WOMENS</t>
        </is>
      </c>
      <c r="I9" s="0">
        <v>13.99</v>
      </c>
      <c r="J9" s="0">
        <v>31</v>
      </c>
    </row>
    <row r="10" spans="1:10" customHeight="0">
      <c r="A10" s="0">
        <f>HYPERLINK("https://dl.dropboxusercontent.com/scl/fi/3ra240wmsw0kyyyst3gin/107538-af.jpg?rlkey=3xo3dqr9mu9prfbeayd8ns3rf&amp;dl=0","Click to download Image")</f>
      </c>
      <c r="C10" s="0" t="inlineStr">
        <is>
          <t>Lanie Home Sweet Home Cap</t>
        </is>
      </c>
      <c r="D10" s="0" t="inlineStr">
        <is>
          <t>'107538</t>
        </is>
      </c>
      <c r="E10" s="0" t="inlineStr">
        <is>
          <t>LANIE HOME WHITE CAP: 107538</t>
        </is>
      </c>
      <c r="F10" s="0" t="inlineStr">
        <is>
          <t>'000000000000</t>
        </is>
      </c>
      <c r="G10" s="0" t="inlineStr">
        <is>
          <t>WOMENS</t>
        </is>
      </c>
      <c r="H10" s="0" t="inlineStr">
        <is>
          <t>WOMENS</t>
        </is>
      </c>
      <c r="I10" s="0">
        <v>13.99</v>
      </c>
      <c r="J10" s="0">
        <v>4</v>
      </c>
    </row>
    <row r="11" spans="1:10" customHeight="0">
      <c r="A11" s="0">
        <f>HYPERLINK("https://dl.dropboxusercontent.com/scl/fi/ve89afi3p1v0tlmlrm5sy/107783-af.jpg?rlkey=2bpsazdrdoy2hdzch9ej7v0xx&amp;dl=0","Click to download Image")</f>
      </c>
      <c r="C11" s="0" t="inlineStr">
        <is>
          <t>Lanie Home Sweet Home Cap</t>
        </is>
      </c>
      <c r="D11" s="0" t="inlineStr">
        <is>
          <t>'107783</t>
        </is>
      </c>
      <c r="E11" s="0" t="inlineStr">
        <is>
          <t>LANIE HOME CARDINAL CAP: 107783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WOMENS</t>
        </is>
      </c>
      <c r="I11" s="0">
        <v>13.99</v>
      </c>
      <c r="J11" s="0">
        <v>8</v>
      </c>
    </row>
    <row r="12" spans="1:10" customHeight="0">
      <c r="A12" s="0">
        <f>HYPERLINK("https://dl.dropboxusercontent.com/scl/fi/kft2lfnsmn7sao91k36li/107793-af.jpg?rlkey=zm4i9wheckuu3mno0n88on638&amp;dl=0","Click to download Image")</f>
      </c>
      <c r="C12" s="0" t="inlineStr">
        <is>
          <t>Lanie Gameday Cap</t>
        </is>
      </c>
      <c r="D12" s="0" t="inlineStr">
        <is>
          <t>'107793</t>
        </is>
      </c>
      <c r="E12" s="0" t="inlineStr">
        <is>
          <t>LANIE GAMEDAY PURPLE:CAP</t>
        </is>
      </c>
      <c r="F12" s="0" t="inlineStr">
        <is>
          <t>'700107536012</t>
        </is>
      </c>
      <c r="G12" s="0" t="inlineStr">
        <is>
          <t>WOMENS</t>
        </is>
      </c>
      <c r="H12" s="0" t="inlineStr">
        <is>
          <t>WOMENS</t>
        </is>
      </c>
      <c r="I12" s="0">
        <v>13.99</v>
      </c>
      <c r="J12" s="0">
        <v>36</v>
      </c>
    </row>
    <row r="13" spans="1:10" customHeight="0">
      <c r="A13" s="0">
        <f>HYPERLINK("https://dl.dropboxusercontent.com/scl/fi/4ajh16qftoj3sqz59a691/154965-iowa-kid-zone-koozie-f.jpg?rlkey=j32z387g7bnlpm5s9z2f2p161&amp;dl=0","Click to download Image")</f>
      </c>
      <c r="C13" s="0" t="inlineStr">
        <is>
          <t>Iowa Sublimated Can Cooler</t>
        </is>
      </c>
      <c r="D13" s="0" t="inlineStr">
        <is>
          <t>'154965</t>
        </is>
      </c>
      <c r="E13" s="0" t="inlineStr">
        <is>
          <t>IAKOOZIE:154965</t>
        </is>
      </c>
      <c r="F13" s="0" t="inlineStr">
        <is>
          <t>'900154965012</t>
        </is>
      </c>
      <c r="I13" s="0">
        <v>6.99</v>
      </c>
      <c r="J13" s="0">
        <v>1207</v>
      </c>
    </row>
    <row r="14" spans="1:10" customHeight="0">
      <c r="A14" s="0">
        <f>HYPERLINK("https://dl.dropboxusercontent.com/scl/fi/2gga93iog4j0f4ey5406w/kathleen2-02.jpg?rlkey=zkxvz2cwh9xx5s4p6khn653yf&amp;dl=0","Click to download Image")</f>
      </c>
      <c r="B14" s="0">
        <f>HYPERLINK("https://dl.dropboxusercontent.com/scl/fi/mpwx4fji0hl8nt9vqc9c7/womens-long-sleeve-size-chartskathleen.jpg?rlkey=l8ro2nm7hpuejt04b3fba5r0o&amp;dl=0","Click to download SizeChart")</f>
      </c>
      <c r="C14" s="0" t="inlineStr">
        <is>
          <t>Kathleen Women's Cold Shoulder Long Sleeve Shirt</t>
        </is>
      </c>
      <c r="E14" s="0" t="inlineStr">
        <is>
          <t>KATHLEEN HOME CLGD:A - S</t>
        </is>
      </c>
      <c r="F14" s="0" t="inlineStr">
        <is>
          <t>'000000000000</t>
        </is>
      </c>
      <c r="G14" s="0" t="inlineStr">
        <is>
          <t>WOMENS</t>
        </is>
      </c>
      <c r="H14" s="0" t="inlineStr">
        <is>
          <t>S</t>
        </is>
      </c>
      <c r="I14" s="0">
        <v>21.99</v>
      </c>
      <c r="J14" s="0">
        <v>2</v>
      </c>
    </row>
    <row r="15" spans="1:10" customHeight="0">
      <c r="A15" s="0">
        <f>HYPERLINK("https://dl.dropboxusercontent.com/scl/fi/2gga93iog4j0f4ey5406w/kathleen2-02.jpg?rlkey=zkxvz2cwh9xx5s4p6khn653yf&amp;dl=0","Click to download Image")</f>
      </c>
      <c r="B15" s="0">
        <f>HYPERLINK("https://dl.dropboxusercontent.com/scl/fi/mpwx4fji0hl8nt9vqc9c7/womens-long-sleeve-size-chartskathleen.jpg?rlkey=l8ro2nm7hpuejt04b3fba5r0o&amp;dl=0","Click to download SizeChart")</f>
      </c>
      <c r="C15" s="0" t="inlineStr">
        <is>
          <t>Kathleen Women's Cold Shoulder Long Sleeve Shirt</t>
        </is>
      </c>
      <c r="E15" s="0" t="inlineStr">
        <is>
          <t>KATHLEEN HOME CLGD:B - M</t>
        </is>
      </c>
      <c r="F15" s="0" t="inlineStr">
        <is>
          <t>'000000000000</t>
        </is>
      </c>
      <c r="G15" s="0" t="inlineStr">
        <is>
          <t>WOMENS</t>
        </is>
      </c>
      <c r="H15" s="0" t="inlineStr">
        <is>
          <t>M</t>
        </is>
      </c>
      <c r="I15" s="0">
        <v>21.99</v>
      </c>
      <c r="J15" s="0">
        <v>5</v>
      </c>
    </row>
    <row r="16" spans="1:10" customHeight="0">
      <c r="A16" s="0">
        <f>HYPERLINK("https://dl.dropboxusercontent.com/scl/fi/2gga93iog4j0f4ey5406w/kathleen2-02.jpg?rlkey=zkxvz2cwh9xx5s4p6khn653yf&amp;dl=0","Click to download Image")</f>
      </c>
      <c r="B16" s="0">
        <f>HYPERLINK("https://dl.dropboxusercontent.com/scl/fi/mpwx4fji0hl8nt9vqc9c7/womens-long-sleeve-size-chartskathleen.jpg?rlkey=l8ro2nm7hpuejt04b3fba5r0o&amp;dl=0","Click to download SizeChart")</f>
      </c>
      <c r="C16" s="0" t="inlineStr">
        <is>
          <t>Kathleen Women's Cold Shoulder Long Sleeve Shirt</t>
        </is>
      </c>
      <c r="E16" s="0" t="inlineStr">
        <is>
          <t>KATHLEEN HOME CLGD:C - L</t>
        </is>
      </c>
      <c r="F16" s="0" t="inlineStr">
        <is>
          <t>'000000000000</t>
        </is>
      </c>
      <c r="G16" s="0" t="inlineStr">
        <is>
          <t>WOMENS</t>
        </is>
      </c>
      <c r="H16" s="0" t="inlineStr">
        <is>
          <t>L</t>
        </is>
      </c>
      <c r="I16" s="0">
        <v>21.99</v>
      </c>
      <c r="J16" s="0">
        <v>6</v>
      </c>
    </row>
    <row r="17" spans="1:10" customHeight="0">
      <c r="A17" s="0">
        <f>HYPERLINK("https://dl.dropboxusercontent.com/scl/fi/qk52ohkkh9aumnwbq381q/kathleen2-03.jpg?rlkey=4a1gdvhqgemfugpqgsb0dxf0c&amp;dl=0","Click to download Image")</f>
      </c>
      <c r="B17" s="0">
        <f>HYPERLINK("https://dl.dropboxusercontent.com/scl/fi/mpwx4fji0hl8nt9vqc9c7/womens-long-sleeve-size-chartskathleen.jpg?rlkey=l8ro2nm7hpuejt04b3fba5r0o&amp;dl=0","Click to download SizeChart")</f>
      </c>
      <c r="C17" s="0" t="inlineStr">
        <is>
          <t>Kathleen Women's Cold Shoulder Long Sleeve Shirt</t>
        </is>
      </c>
      <c r="E17" s="0" t="inlineStr">
        <is>
          <t>KATHLEEN HOME GYBK:A - S</t>
        </is>
      </c>
      <c r="F17" s="0" t="inlineStr">
        <is>
          <t>'000000000000</t>
        </is>
      </c>
      <c r="G17" s="0" t="inlineStr">
        <is>
          <t>WOMENS</t>
        </is>
      </c>
      <c r="H17" s="0" t="inlineStr">
        <is>
          <t>S</t>
        </is>
      </c>
      <c r="I17" s="0">
        <v>21.99</v>
      </c>
      <c r="J17" s="0">
        <v>2</v>
      </c>
    </row>
    <row r="18" spans="1:10" customHeight="0">
      <c r="A18" s="0">
        <f>HYPERLINK("https://dl.dropboxusercontent.com/scl/fi/qk52ohkkh9aumnwbq381q/kathleen2-03.jpg?rlkey=4a1gdvhqgemfugpqgsb0dxf0c&amp;dl=0","Click to download Image")</f>
      </c>
      <c r="B18" s="0">
        <f>HYPERLINK("https://dl.dropboxusercontent.com/scl/fi/mpwx4fji0hl8nt9vqc9c7/womens-long-sleeve-size-chartskathleen.jpg?rlkey=l8ro2nm7hpuejt04b3fba5r0o&amp;dl=0","Click to download SizeChart")</f>
      </c>
      <c r="C18" s="0" t="inlineStr">
        <is>
          <t>Kathleen Women's Cold Shoulder Long Sleeve Shirt</t>
        </is>
      </c>
      <c r="E18" s="0" t="inlineStr">
        <is>
          <t>KATHLEEN HOME GYBK:B - M</t>
        </is>
      </c>
      <c r="F18" s="0" t="inlineStr">
        <is>
          <t>'000000000000</t>
        </is>
      </c>
      <c r="G18" s="0" t="inlineStr">
        <is>
          <t>WOMENS</t>
        </is>
      </c>
      <c r="H18" s="0" t="inlineStr">
        <is>
          <t>M</t>
        </is>
      </c>
      <c r="I18" s="0">
        <v>21.99</v>
      </c>
      <c r="J18" s="0">
        <v>4</v>
      </c>
    </row>
    <row r="19" spans="1:10" customHeight="0">
      <c r="A19" s="0">
        <f>HYPERLINK("https://dl.dropboxusercontent.com/scl/fi/qk52ohkkh9aumnwbq381q/kathleen2-03.jpg?rlkey=4a1gdvhqgemfugpqgsb0dxf0c&amp;dl=0","Click to download Image")</f>
      </c>
      <c r="B19" s="0">
        <f>HYPERLINK("https://dl.dropboxusercontent.com/scl/fi/mpwx4fji0hl8nt9vqc9c7/womens-long-sleeve-size-chartskathleen.jpg?rlkey=l8ro2nm7hpuejt04b3fba5r0o&amp;dl=0","Click to download SizeChart")</f>
      </c>
      <c r="C19" s="0" t="inlineStr">
        <is>
          <t>Kathleen Women's Cold Shoulder Long Sleeve Shirt</t>
        </is>
      </c>
      <c r="E19" s="0" t="inlineStr">
        <is>
          <t>KATHLEEN HOME GYBK:C - L</t>
        </is>
      </c>
      <c r="F19" s="0" t="inlineStr">
        <is>
          <t>'000000000000</t>
        </is>
      </c>
      <c r="G19" s="0" t="inlineStr">
        <is>
          <t>WOMENS</t>
        </is>
      </c>
      <c r="H19" s="0" t="inlineStr">
        <is>
          <t>L</t>
        </is>
      </c>
      <c r="I19" s="0">
        <v>21.99</v>
      </c>
      <c r="J19" s="0">
        <v>4</v>
      </c>
    </row>
    <row r="20" spans="1:10" customHeight="0">
      <c r="A20" s="0">
        <f>HYPERLINK("https://dl.dropboxusercontent.com/scl/fi/qk52ohkkh9aumnwbq381q/kathleen2-03.jpg?rlkey=4a1gdvhqgemfugpqgsb0dxf0c&amp;dl=0","Click to download Image")</f>
      </c>
      <c r="B20" s="0">
        <f>HYPERLINK("https://dl.dropboxusercontent.com/scl/fi/mpwx4fji0hl8nt9vqc9c7/womens-long-sleeve-size-chartskathleen.jpg?rlkey=l8ro2nm7hpuejt04b3fba5r0o&amp;dl=0","Click to download SizeChart")</f>
      </c>
      <c r="C20" s="0" t="inlineStr">
        <is>
          <t>Kathleen Women's Cold Shoulder Long Sleeve Shirt</t>
        </is>
      </c>
      <c r="E20" s="0" t="inlineStr">
        <is>
          <t>KATHLEEN HOME GYBK:D - XL</t>
        </is>
      </c>
      <c r="F20" s="0" t="inlineStr">
        <is>
          <t>'000000000000</t>
        </is>
      </c>
      <c r="G20" s="0" t="inlineStr">
        <is>
          <t>WOMENS</t>
        </is>
      </c>
      <c r="H20" s="0" t="inlineStr">
        <is>
          <t>XL</t>
        </is>
      </c>
      <c r="I20" s="0">
        <v>21.99</v>
      </c>
      <c r="J20" s="0">
        <v>2</v>
      </c>
    </row>
    <row r="21" spans="1:10" customHeight="0">
      <c r="A21" s="0">
        <f>HYPERLINK("https://dl.dropboxusercontent.com/scl/fi/43vdd8bepj9lou4umjjja/kathleen2-04.jpg?rlkey=8qkwr29np3sipeog3q4m1rtzw&amp;dl=0","Click to download Image")</f>
      </c>
      <c r="B21" s="0">
        <f>HYPERLINK("https://dl.dropboxusercontent.com/scl/fi/mpwx4fji0hl8nt9vqc9c7/womens-long-sleeve-size-chartskathleen.jpg?rlkey=l8ro2nm7hpuejt04b3fba5r0o&amp;dl=0","Click to download SizeChart")</f>
      </c>
      <c r="C21" s="0" t="inlineStr">
        <is>
          <t>Kathleen Women's Cold Shoulder Long Sleeve Shirt</t>
        </is>
      </c>
      <c r="E21" s="0" t="inlineStr">
        <is>
          <t>KATHLEEN HOME BKGD:A - S</t>
        </is>
      </c>
      <c r="F21" s="0" t="inlineStr">
        <is>
          <t>'000000000000</t>
        </is>
      </c>
      <c r="G21" s="0" t="inlineStr">
        <is>
          <t>WOMENS</t>
        </is>
      </c>
      <c r="H21" s="0" t="inlineStr">
        <is>
          <t>S</t>
        </is>
      </c>
      <c r="I21" s="0">
        <v>21.99</v>
      </c>
      <c r="J21" s="0">
        <v>3</v>
      </c>
    </row>
    <row r="22" spans="1:10" customHeight="0">
      <c r="A22" s="0">
        <f>HYPERLINK("https://dl.dropboxusercontent.com/scl/fi/43vdd8bepj9lou4umjjja/kathleen2-04.jpg?rlkey=8qkwr29np3sipeog3q4m1rtzw&amp;dl=0","Click to download Image")</f>
      </c>
      <c r="B22" s="0">
        <f>HYPERLINK("https://dl.dropboxusercontent.com/scl/fi/mpwx4fji0hl8nt9vqc9c7/womens-long-sleeve-size-chartskathleen.jpg?rlkey=l8ro2nm7hpuejt04b3fba5r0o&amp;dl=0","Click to download SizeChart")</f>
      </c>
      <c r="C22" s="0" t="inlineStr">
        <is>
          <t>Kathleen Women's Cold Shoulder Long Sleeve Shirt</t>
        </is>
      </c>
      <c r="E22" s="0" t="inlineStr">
        <is>
          <t>KATHLEEN HOME BKGD:B - M</t>
        </is>
      </c>
      <c r="F22" s="0" t="inlineStr">
        <is>
          <t>'000000000000</t>
        </is>
      </c>
      <c r="G22" s="0" t="inlineStr">
        <is>
          <t>WOMENS</t>
        </is>
      </c>
      <c r="H22" s="0" t="inlineStr">
        <is>
          <t>M</t>
        </is>
      </c>
      <c r="I22" s="0">
        <v>21.99</v>
      </c>
      <c r="J22" s="0">
        <v>6</v>
      </c>
    </row>
    <row r="23" spans="1:10" customHeight="0">
      <c r="A23" s="0">
        <f>HYPERLINK("https://dl.dropboxusercontent.com/scl/fi/43vdd8bepj9lou4umjjja/kathleen2-04.jpg?rlkey=8qkwr29np3sipeog3q4m1rtzw&amp;dl=0","Click to download Image")</f>
      </c>
      <c r="B23" s="0">
        <f>HYPERLINK("https://dl.dropboxusercontent.com/scl/fi/mpwx4fji0hl8nt9vqc9c7/womens-long-sleeve-size-chartskathleen.jpg?rlkey=l8ro2nm7hpuejt04b3fba5r0o&amp;dl=0","Click to download SizeChart")</f>
      </c>
      <c r="C23" s="0" t="inlineStr">
        <is>
          <t>Kathleen Women's Cold Shoulder Long Sleeve Shirt</t>
        </is>
      </c>
      <c r="E23" s="0" t="inlineStr">
        <is>
          <t>KATHLEEN HOME BKGD:C - L</t>
        </is>
      </c>
      <c r="F23" s="0" t="inlineStr">
        <is>
          <t>'000000000000</t>
        </is>
      </c>
      <c r="G23" s="0" t="inlineStr">
        <is>
          <t>WOMENS</t>
        </is>
      </c>
      <c r="H23" s="0" t="inlineStr">
        <is>
          <t>L</t>
        </is>
      </c>
      <c r="I23" s="0">
        <v>21.99</v>
      </c>
      <c r="J23" s="0">
        <v>3</v>
      </c>
    </row>
    <row r="24" spans="1:10" customHeight="0">
      <c r="A24" s="0">
        <f>HYPERLINK("https://dl.dropboxusercontent.com/scl/fi/mj0xie812fgx6ai9e8qgw/kathleen2-05.jpg?rlkey=zdc4kmd3mqwvdpmc694l0s3es&amp;dl=0","Click to download Image")</f>
      </c>
      <c r="B24" s="0">
        <f>HYPERLINK("https://dl.dropboxusercontent.com/scl/fi/mpwx4fji0hl8nt9vqc9c7/womens-long-sleeve-size-chartskathleen.jpg?rlkey=l8ro2nm7hpuejt04b3fba5r0o&amp;dl=0","Click to download SizeChart")</f>
      </c>
      <c r="C24" s="0" t="inlineStr">
        <is>
          <t>Kathleen Women's Cold Shoulder Long Sleeve Shirt</t>
        </is>
      </c>
      <c r="E24" s="0" t="inlineStr">
        <is>
          <t>KATHLEEN AMERICAN WE:A - S</t>
        </is>
      </c>
      <c r="F24" s="0" t="inlineStr">
        <is>
          <t>'000000000000</t>
        </is>
      </c>
      <c r="G24" s="0" t="inlineStr">
        <is>
          <t>WOMENS</t>
        </is>
      </c>
      <c r="H24" s="0" t="inlineStr">
        <is>
          <t>S</t>
        </is>
      </c>
      <c r="I24" s="0">
        <v>21.99</v>
      </c>
      <c r="J24" s="0">
        <v>4</v>
      </c>
    </row>
    <row r="25" spans="1:10" customHeight="0">
      <c r="A25" s="0">
        <f>HYPERLINK("https://dl.dropboxusercontent.com/scl/fi/mj0xie812fgx6ai9e8qgw/kathleen2-05.jpg?rlkey=zdc4kmd3mqwvdpmc694l0s3es&amp;dl=0","Click to download Image")</f>
      </c>
      <c r="B25" s="0">
        <f>HYPERLINK("https://dl.dropboxusercontent.com/scl/fi/mpwx4fji0hl8nt9vqc9c7/womens-long-sleeve-size-chartskathleen.jpg?rlkey=l8ro2nm7hpuejt04b3fba5r0o&amp;dl=0","Click to download SizeChart")</f>
      </c>
      <c r="C25" s="0" t="inlineStr">
        <is>
          <t>Kathleen Women's Cold Shoulder Long Sleeve Shirt</t>
        </is>
      </c>
      <c r="E25" s="0" t="inlineStr">
        <is>
          <t>KATHLEEN AMERICAN WE:B - M</t>
        </is>
      </c>
      <c r="F25" s="0" t="inlineStr">
        <is>
          <t>'000000000000</t>
        </is>
      </c>
      <c r="G25" s="0" t="inlineStr">
        <is>
          <t>WOMENS</t>
        </is>
      </c>
      <c r="H25" s="0" t="inlineStr">
        <is>
          <t>M</t>
        </is>
      </c>
      <c r="I25" s="0">
        <v>21.99</v>
      </c>
      <c r="J25" s="0">
        <v>8</v>
      </c>
    </row>
    <row r="26" spans="1:10" customHeight="0">
      <c r="A26" s="0">
        <f>HYPERLINK("https://dl.dropboxusercontent.com/scl/fi/mj0xie812fgx6ai9e8qgw/kathleen2-05.jpg?rlkey=zdc4kmd3mqwvdpmc694l0s3es&amp;dl=0","Click to download Image")</f>
      </c>
      <c r="B26" s="0">
        <f>HYPERLINK("https://dl.dropboxusercontent.com/scl/fi/mpwx4fji0hl8nt9vqc9c7/womens-long-sleeve-size-chartskathleen.jpg?rlkey=l8ro2nm7hpuejt04b3fba5r0o&amp;dl=0","Click to download SizeChart")</f>
      </c>
      <c r="C26" s="0" t="inlineStr">
        <is>
          <t>Kathleen Women's Cold Shoulder Long Sleeve Shirt</t>
        </is>
      </c>
      <c r="E26" s="0" t="inlineStr">
        <is>
          <t>KATHLEEN AMERICAN WE:C - L</t>
        </is>
      </c>
      <c r="F26" s="0" t="inlineStr">
        <is>
          <t>'000000000000</t>
        </is>
      </c>
      <c r="G26" s="0" t="inlineStr">
        <is>
          <t>WOMENS</t>
        </is>
      </c>
      <c r="H26" s="0" t="inlineStr">
        <is>
          <t>L</t>
        </is>
      </c>
      <c r="I26" s="0">
        <v>21.99</v>
      </c>
      <c r="J26" s="0">
        <v>8</v>
      </c>
    </row>
    <row r="27" spans="1:10" customHeight="0">
      <c r="A27" s="0">
        <f>HYPERLINK("https://dl.dropboxusercontent.com/scl/fi/278hktafe4wvem0syekik/kathleen2-06.jpg?rlkey=oq6wj8mposkfvavwsxx6pnt3s&amp;dl=0","Click to download Image")</f>
      </c>
      <c r="B27" s="0">
        <f>HYPERLINK("https://dl.dropboxusercontent.com/scl/fi/mpwx4fji0hl8nt9vqc9c7/womens-long-sleeve-size-chartskathleen.jpg?rlkey=l8ro2nm7hpuejt04b3fba5r0o&amp;dl=0","Click to download SizeChart")</f>
      </c>
      <c r="C27" s="0" t="inlineStr">
        <is>
          <t>Kathleen Women's Cold Shoulder Long Sleeve Shirt</t>
        </is>
      </c>
      <c r="E27" s="0" t="inlineStr">
        <is>
          <t>KATHLEEN TAILGATE BKWE:A - S</t>
        </is>
      </c>
      <c r="F27" s="0" t="inlineStr">
        <is>
          <t>'000000000000</t>
        </is>
      </c>
      <c r="G27" s="0" t="inlineStr">
        <is>
          <t>WOMENS</t>
        </is>
      </c>
      <c r="H27" s="0" t="inlineStr">
        <is>
          <t>S</t>
        </is>
      </c>
      <c r="I27" s="0">
        <v>21.99</v>
      </c>
      <c r="J27" s="0">
        <v>2</v>
      </c>
    </row>
    <row r="28" spans="1:10" customHeight="0">
      <c r="A28" s="0">
        <f>HYPERLINK("https://dl.dropboxusercontent.com/scl/fi/278hktafe4wvem0syekik/kathleen2-06.jpg?rlkey=oq6wj8mposkfvavwsxx6pnt3s&amp;dl=0","Click to download Image")</f>
      </c>
      <c r="B28" s="0">
        <f>HYPERLINK("https://dl.dropboxusercontent.com/scl/fi/mpwx4fji0hl8nt9vqc9c7/womens-long-sleeve-size-chartskathleen.jpg?rlkey=l8ro2nm7hpuejt04b3fba5r0o&amp;dl=0","Click to download SizeChart")</f>
      </c>
      <c r="C28" s="0" t="inlineStr">
        <is>
          <t>Kathleen Women's Cold Shoulder Long Sleeve Shirt</t>
        </is>
      </c>
      <c r="E28" s="0" t="inlineStr">
        <is>
          <t>KATHLEEN TAILGATE BKWE:B - M</t>
        </is>
      </c>
      <c r="F28" s="0" t="inlineStr">
        <is>
          <t>'000000000000</t>
        </is>
      </c>
      <c r="G28" s="0" t="inlineStr">
        <is>
          <t>WOMENS</t>
        </is>
      </c>
      <c r="H28" s="0" t="inlineStr">
        <is>
          <t>M</t>
        </is>
      </c>
      <c r="I28" s="0">
        <v>21.99</v>
      </c>
      <c r="J28" s="0">
        <v>3</v>
      </c>
    </row>
    <row r="29" spans="1:10" customHeight="0">
      <c r="A29" s="0">
        <f>HYPERLINK("https://dl.dropboxusercontent.com/scl/fi/278hktafe4wvem0syekik/kathleen2-06.jpg?rlkey=oq6wj8mposkfvavwsxx6pnt3s&amp;dl=0","Click to download Image")</f>
      </c>
      <c r="B29" s="0">
        <f>HYPERLINK("https://dl.dropboxusercontent.com/scl/fi/mpwx4fji0hl8nt9vqc9c7/womens-long-sleeve-size-chartskathleen.jpg?rlkey=l8ro2nm7hpuejt04b3fba5r0o&amp;dl=0","Click to download SizeChart")</f>
      </c>
      <c r="C29" s="0" t="inlineStr">
        <is>
          <t>Kathleen Women's Cold Shoulder Long Sleeve Shirt</t>
        </is>
      </c>
      <c r="E29" s="0" t="inlineStr">
        <is>
          <t>KATHLEEN TAILGATE BKWE:C - L</t>
        </is>
      </c>
      <c r="F29" s="0" t="inlineStr">
        <is>
          <t>'000000000000</t>
        </is>
      </c>
      <c r="G29" s="0" t="inlineStr">
        <is>
          <t>WOMENS</t>
        </is>
      </c>
      <c r="H29" s="0" t="inlineStr">
        <is>
          <t>L</t>
        </is>
      </c>
      <c r="I29" s="0">
        <v>21.99</v>
      </c>
      <c r="J29" s="0">
        <v>3</v>
      </c>
    </row>
    <row r="30" spans="1:10" customHeight="0">
      <c r="A30" s="0">
        <f>HYPERLINK("https://dl.dropboxusercontent.com/scl/fi/278hktafe4wvem0syekik/kathleen2-06.jpg?rlkey=oq6wj8mposkfvavwsxx6pnt3s&amp;dl=0","Click to download Image")</f>
      </c>
      <c r="B30" s="0">
        <f>HYPERLINK("https://dl.dropboxusercontent.com/scl/fi/mpwx4fji0hl8nt9vqc9c7/womens-long-sleeve-size-chartskathleen.jpg?rlkey=l8ro2nm7hpuejt04b3fba5r0o&amp;dl=0","Click to download SizeChart")</f>
      </c>
      <c r="C30" s="0" t="inlineStr">
        <is>
          <t>Kathleen Women's Cold Shoulder Long Sleeve Shirt</t>
        </is>
      </c>
      <c r="E30" s="0" t="inlineStr">
        <is>
          <t>KATHLEEN TAILGATE BKWE:D - XL</t>
        </is>
      </c>
      <c r="F30" s="0" t="inlineStr">
        <is>
          <t>'000000000000</t>
        </is>
      </c>
      <c r="G30" s="0" t="inlineStr">
        <is>
          <t>WOMENS</t>
        </is>
      </c>
      <c r="H30" s="0" t="inlineStr">
        <is>
          <t>XL</t>
        </is>
      </c>
      <c r="I30" s="0">
        <v>21.99</v>
      </c>
      <c r="J30" s="0">
        <v>1</v>
      </c>
    </row>
    <row r="31" spans="1:10" customHeight="0">
      <c r="A31" s="0">
        <f>HYPERLINK("https://dl.dropboxusercontent.com/scl/fi/2v57ctp61larcuv6t89sr/107673-af.jpg?rlkey=pl94530a1hqupnmqceqokpoqo&amp;dl=0","Click to download Image")</f>
      </c>
      <c r="B31" s="0">
        <f>HYPERLINK("https://dl.dropboxusercontent.com/scl/fi/mpwx4fji0hl8nt9vqc9c7/womens-long-sleeve-size-chartskathleen.jpg?rlkey=l8ro2nm7hpuejt04b3fba5r0o&amp;dl=0","Click to download SizeChart")</f>
      </c>
      <c r="C31" s="0" t="inlineStr">
        <is>
          <t>Kathleen Women's Cold Shoulder Long Sleeve Shirt</t>
        </is>
      </c>
      <c r="D31" s="0" t="inlineStr">
        <is>
          <t>'107673</t>
        </is>
      </c>
      <c r="E31" s="0" t="inlineStr">
        <is>
          <t>KATHLEEN TAILAGTE CLGD:B - M</t>
        </is>
      </c>
      <c r="F31" s="0" t="inlineStr">
        <is>
          <t>'000000000000</t>
        </is>
      </c>
      <c r="G31" s="0" t="inlineStr">
        <is>
          <t>WOMENS</t>
        </is>
      </c>
      <c r="H31" s="0" t="inlineStr">
        <is>
          <t>M</t>
        </is>
      </c>
      <c r="I31" s="0">
        <v>21.99</v>
      </c>
      <c r="J31" s="0">
        <v>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2026-05-23T03:34:49-05:00</dcterms:created>
  <dcterms:modified xsi:type="dcterms:W3CDTF">2026-05-23T03:34:49-05:00</dcterms:modified>
  <cp:revision>0</cp:revision>
</cp:coreProperties>
</file>