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HYPERLINK("https://dl.dropboxusercontent.com/scl/fi/ynccuy7j2jt3eerjsr7qy/flag.jpg?rlkey=caawio0fng8vvj9zqxan6acbk&amp;dl=0","Click to download Image")</f>
      </c>
      <c r="C2" s="0" t="inlineStr">
        <is>
          <t>Patriotic Reusable Face Mask</t>
        </is>
      </c>
      <c r="D2" s="0" t="inlineStr">
        <is>
          <t>'117906</t>
        </is>
      </c>
      <c r="E2" s="0" t="inlineStr">
        <is>
          <t>BLACK AND GREY FLAG:117906</t>
        </is>
      </c>
      <c r="F2" s="0" t="inlineStr">
        <is>
          <t>'000000000000</t>
        </is>
      </c>
      <c r="H2" s="0" t="inlineStr">
        <is>
          <t>ADULT</t>
        </is>
      </c>
      <c r="I2" s="0">
        <v>14.99</v>
      </c>
      <c r="J2" s="0">
        <v>27</v>
      </c>
    </row>
    <row r="3" spans="1:10" customHeight="0">
      <c r="A3" s="0">
        <f>HYPERLINK("https://dl.dropboxusercontent.com/scl/fi/6bjg08vgsfw8enztk26fl/plaid.jpg?rlkey=sluzt0ijainerdtf5yyz3k7g4&amp;dl=0","Click to download Image")</f>
      </c>
      <c r="C3" s="0" t="inlineStr">
        <is>
          <t>Patriotic Reusable Face Mask</t>
        </is>
      </c>
      <c r="D3" s="0" t="inlineStr">
        <is>
          <t>'117907</t>
        </is>
      </c>
      <c r="E3" s="0" t="inlineStr">
        <is>
          <t>PLAID:117907</t>
        </is>
      </c>
      <c r="F3" s="0" t="inlineStr">
        <is>
          <t>'000000000000</t>
        </is>
      </c>
      <c r="H3" s="0" t="inlineStr">
        <is>
          <t>ADULT</t>
        </is>
      </c>
      <c r="I3" s="0">
        <v>14.99</v>
      </c>
      <c r="J3" s="0">
        <v>1787</v>
      </c>
    </row>
    <row r="4" spans="1:10" customHeight="0">
      <c r="A4" s="0">
        <f>HYPERLINK("https://dl.dropboxusercontent.com/scl/fi/1z4ick0olabnndyk97mn0/vintage.jpg?rlkey=8uzitqz2wos9i9wa2b0jdfs63&amp;dl=0","Click to download Image")</f>
      </c>
      <c r="C4" s="0" t="inlineStr">
        <is>
          <t>Patriotic Reusable Face Mask</t>
        </is>
      </c>
      <c r="D4" s="0" t="inlineStr">
        <is>
          <t>'117908</t>
        </is>
      </c>
      <c r="E4" s="0" t="inlineStr">
        <is>
          <t>VINTAGE STARS:117908</t>
        </is>
      </c>
      <c r="F4" s="0" t="inlineStr">
        <is>
          <t>'000000000000</t>
        </is>
      </c>
      <c r="H4" s="0" t="inlineStr">
        <is>
          <t>ADULT</t>
        </is>
      </c>
      <c r="I4" s="0">
        <v>14.99</v>
      </c>
      <c r="J4" s="0">
        <v>1780</v>
      </c>
    </row>
    <row r="5" spans="1:10" customHeight="0">
      <c r="A5" s="0">
        <f>HYPERLINK("https://dl.dropboxusercontent.com/scl/fi/52tz2agtw7xgacdjd9zgn/days.jpg?rlkey=fxkm5fvl40eztvvp5l1h6acf0&amp;dl=0","Click to download Image")</f>
      </c>
      <c r="C5" s="0" t="inlineStr">
        <is>
          <t>Patriotic Reusable Face Mask</t>
        </is>
      </c>
      <c r="D5" s="0" t="inlineStr">
        <is>
          <t>'117905</t>
        </is>
      </c>
      <c r="E5" s="0" t="inlineStr">
        <is>
          <t>FOURTH OF JULY DAYS:117905</t>
        </is>
      </c>
      <c r="F5" s="0" t="inlineStr">
        <is>
          <t>'000000000000</t>
        </is>
      </c>
      <c r="H5" s="0" t="inlineStr">
        <is>
          <t>ADULT</t>
        </is>
      </c>
      <c r="I5" s="0">
        <v>14.99</v>
      </c>
      <c r="J5" s="0">
        <v>1779</v>
      </c>
    </row>
    <row r="6" spans="1:10" customHeight="0">
      <c r="A6" s="0">
        <f>HYPERLINK("https://dl.dropboxusercontent.com/scl/fi/hpng4lsaqls8zjhw6q7y2/patriotic.jpg?rlkey=0o423n3nwt2uf297e6wm30jlp&amp;dl=0","Click to download Image")</f>
      </c>
      <c r="C6" s="0" t="inlineStr">
        <is>
          <t>Patriotic Reusable Face Mask</t>
        </is>
      </c>
      <c r="D6" s="0" t="inlineStr">
        <is>
          <t>'117904</t>
        </is>
      </c>
      <c r="E6" s="0" t="inlineStr">
        <is>
          <t>AMERICAN FLAG:117904</t>
        </is>
      </c>
      <c r="F6" s="0" t="inlineStr">
        <is>
          <t>'000000000000</t>
        </is>
      </c>
      <c r="H6" s="0" t="inlineStr">
        <is>
          <t>ADULT</t>
        </is>
      </c>
      <c r="I6" s="0">
        <v>14.99</v>
      </c>
      <c r="J6" s="0">
        <v>1773</v>
      </c>
    </row>
    <row r="7" spans="1:10" customHeight="0">
      <c r="A7" s="0">
        <f>HYPERLINK("https://dl.dropboxusercontent.com/scl/fi/9myjzkmgpsiiv221jq4un/star.jpg?rlkey=5lpq5dy0zjgy8bo66s1dylqqq&amp;dl=0","Click to download Image")</f>
      </c>
      <c r="C7" s="0" t="inlineStr">
        <is>
          <t>Patriotic Reusable Face Mask</t>
        </is>
      </c>
      <c r="D7" s="0" t="inlineStr">
        <is>
          <t>'117903</t>
        </is>
      </c>
      <c r="E7" s="0" t="inlineStr">
        <is>
          <t>STARS:117903</t>
        </is>
      </c>
      <c r="F7" s="0" t="inlineStr">
        <is>
          <t>'000000000000</t>
        </is>
      </c>
      <c r="H7" s="0" t="inlineStr">
        <is>
          <t>ADULT</t>
        </is>
      </c>
      <c r="I7" s="0">
        <v>14.99</v>
      </c>
      <c r="J7" s="0">
        <v>1771</v>
      </c>
    </row>
    <row r="8" spans="1:10" customHeight="0">
      <c r="A8" s="0">
        <f>HYPERLINK("https://dl.dropboxusercontent.com/scl/fi/kbappfspyj6ygd3i67em4/patriotic2..jpg?rlkey=jp3l7no3st36vuipajpon2h53&amp;dl=0","Click to download Image")</f>
      </c>
      <c r="C8" s="0" t="inlineStr">
        <is>
          <t>Patriotic Solid Reusable Masks 3pk</t>
        </is>
      </c>
      <c r="D8" s="0" t="inlineStr">
        <is>
          <t>'117998</t>
        </is>
      </c>
      <c r="E8" s="0" t="inlineStr">
        <is>
          <t>PATRIOTIC SOLD FACE MASK:117998</t>
        </is>
      </c>
      <c r="F8" s="0" t="inlineStr">
        <is>
          <t>'000000000000</t>
        </is>
      </c>
      <c r="H8" s="0" t="inlineStr">
        <is>
          <t>ADULT</t>
        </is>
      </c>
      <c r="I8" s="0">
        <v>479.99</v>
      </c>
      <c r="J8" s="0">
        <v>4320</v>
      </c>
    </row>
    <row r="9" spans="1:10" customHeight="0">
      <c r="A9" s="0">
        <f>HYPERLINK("https://dl.dropboxusercontent.com/scl/fi/m5tmexqdwxoynp1oxjmv7/122973-af.jpg?rlkey=go7mco4vl8yiw4094z2on82pq&amp;dl=0","Click to download Image")</f>
      </c>
      <c r="C9" s="0" t="inlineStr">
        <is>
          <t>Patriotic Adult Caps</t>
        </is>
      </c>
      <c r="D9" s="0" t="inlineStr">
        <is>
          <t>'12297</t>
        </is>
      </c>
      <c r="E9" s="0" t="inlineStr">
        <is>
          <t>USA A TLF BK:12297</t>
        </is>
      </c>
      <c r="F9" s="0" t="inlineStr">
        <is>
          <t>'798122973004</t>
        </is>
      </c>
      <c r="G9" s="0" t="inlineStr">
        <is>
          <t>MENS</t>
        </is>
      </c>
      <c r="H9" s="0" t="inlineStr">
        <is>
          <t>STANDARD MENS</t>
        </is>
      </c>
      <c r="I9" s="0">
        <v>13.49</v>
      </c>
      <c r="J9" s="0">
        <v>1262</v>
      </c>
    </row>
    <row r="10" spans="1:10" customHeight="0">
      <c r="A10" s="0">
        <f>HYPERLINK("https://dl.dropboxusercontent.com/scl/fi/fj3zswblrdjvn8unrif58/123067-af.jpg?rlkey=2qb6h69wxiq2pkhmgxqvh44wq&amp;dl=0","Click to download Image")</f>
      </c>
      <c r="C10" s="0" t="inlineStr">
        <is>
          <t>Patriotic Adult Caps</t>
        </is>
      </c>
      <c r="D10" s="0" t="inlineStr">
        <is>
          <t>'123067</t>
        </is>
      </c>
      <c r="E10" s="0" t="inlineStr">
        <is>
          <t>USA A TF BK:123067</t>
        </is>
      </c>
      <c r="F10" s="0" t="inlineStr">
        <is>
          <t>'798123067009</t>
        </is>
      </c>
      <c r="G10" s="0" t="inlineStr">
        <is>
          <t>MENS</t>
        </is>
      </c>
      <c r="H10" s="0" t="inlineStr">
        <is>
          <t>STANDARD MENS</t>
        </is>
      </c>
      <c r="I10" s="0">
        <v>13.49</v>
      </c>
      <c r="J10" s="0">
        <v>914</v>
      </c>
    </row>
    <row r="11" spans="1:10" customHeight="0">
      <c r="A11" s="0">
        <f>HYPERLINK("https://dl.dropboxusercontent.com/scl/fi/qhbvshgoytbr6dn561vei/122979-af.jpg?rlkey=yft1orvjlhxu1lddbmtj8u1ac&amp;dl=0","Click to download Image")</f>
      </c>
      <c r="C11" s="0" t="inlineStr">
        <is>
          <t>Patriotic Adult Caps</t>
        </is>
      </c>
      <c r="D11" s="0" t="inlineStr">
        <is>
          <t>'122979</t>
        </is>
      </c>
      <c r="E11" s="0" t="inlineStr">
        <is>
          <t>USA A TF SE:122979</t>
        </is>
      </c>
      <c r="F11" s="0" t="inlineStr">
        <is>
          <t>'798122979006</t>
        </is>
      </c>
      <c r="G11" s="0" t="inlineStr">
        <is>
          <t>MENS</t>
        </is>
      </c>
      <c r="H11" s="0" t="inlineStr">
        <is>
          <t>STANDARD MENS</t>
        </is>
      </c>
      <c r="I11" s="0">
        <v>13.49</v>
      </c>
      <c r="J11" s="0">
        <v>2303</v>
      </c>
    </row>
    <row r="12" spans="1:10" customHeight="0">
      <c r="A12" s="0">
        <f>HYPERLINK("https://dl.dropboxusercontent.com/scl/fi/1gz8t4vubgclxc0h5h3yu/122970-af.png?rlkey=xbdepr0g0hyj0fwp3zb8y2ftf&amp;dl=0","Click to download Image")</f>
      </c>
      <c r="C12" s="0" t="inlineStr">
        <is>
          <t>Patriotic Adult Caps</t>
        </is>
      </c>
      <c r="D12" s="0" t="inlineStr">
        <is>
          <t>'122970</t>
        </is>
      </c>
      <c r="E12" s="0" t="inlineStr">
        <is>
          <t>USA A GBTU PK:122970</t>
        </is>
      </c>
      <c r="F12" s="0" t="inlineStr">
        <is>
          <t>'798122970003</t>
        </is>
      </c>
      <c r="G12" s="0" t="inlineStr">
        <is>
          <t>MENS</t>
        </is>
      </c>
      <c r="H12" s="0" t="inlineStr">
        <is>
          <t>STANDARD MENS</t>
        </is>
      </c>
      <c r="I12" s="0">
        <v>13.49</v>
      </c>
      <c r="J12" s="0">
        <v>1100</v>
      </c>
    </row>
    <row r="13" spans="1:10" customHeight="0">
      <c r="A13" s="0">
        <f>HYPERLINK("https://dl.dropboxusercontent.com/scl/fi/j7ytpymfisvy4dqx9hdwr/122971-af.png?rlkey=oo51exmkwgogdjay2bifrl6fc&amp;dl=0","Click to download Image")</f>
      </c>
      <c r="C13" s="0" t="inlineStr">
        <is>
          <t>Patriotic Adult Caps</t>
        </is>
      </c>
      <c r="D13" s="0" t="inlineStr">
        <is>
          <t>'122971</t>
        </is>
      </c>
      <c r="E13" s="0" t="inlineStr">
        <is>
          <t>USA A UWS CO:122971</t>
        </is>
      </c>
      <c r="F13" s="0" t="inlineStr">
        <is>
          <t>'798122971000</t>
        </is>
      </c>
      <c r="G13" s="0" t="inlineStr">
        <is>
          <t>MENS</t>
        </is>
      </c>
      <c r="H13" s="0" t="inlineStr">
        <is>
          <t>STANDARD MENS</t>
        </is>
      </c>
      <c r="I13" s="0">
        <v>13.49</v>
      </c>
      <c r="J13" s="0">
        <v>1971</v>
      </c>
    </row>
    <row r="14" spans="1:10" customHeight="0">
      <c r="A14" s="0">
        <f>HYPERLINK("https://dl.dropboxusercontent.com/scl/fi/biiz1jn7snlhxxmm8dtqn/122972-af.png?rlkey=j41aq5vpz3rbai2tv6wjoz28q&amp;dl=0","Click to download Image")</f>
      </c>
      <c r="C14" s="0" t="inlineStr">
        <is>
          <t>Patriotic Adult Caps</t>
        </is>
      </c>
      <c r="D14" s="0" t="inlineStr">
        <is>
          <t>'122972</t>
        </is>
      </c>
      <c r="E14" s="0" t="inlineStr">
        <is>
          <t>USA A LOTF LR:122972</t>
        </is>
      </c>
      <c r="F14" s="0" t="inlineStr">
        <is>
          <t>'798122972007</t>
        </is>
      </c>
      <c r="G14" s="0" t="inlineStr">
        <is>
          <t>MENS</t>
        </is>
      </c>
      <c r="H14" s="0" t="inlineStr">
        <is>
          <t>STANDARD MENS</t>
        </is>
      </c>
      <c r="I14" s="0">
        <v>13.49</v>
      </c>
      <c r="J14" s="0">
        <v>6</v>
      </c>
    </row>
    <row r="15" spans="1:10" customHeight="0">
      <c r="A15" s="0">
        <f>HYPERLINK("https://dl.dropboxusercontent.com/scl/fi/1pjyo28ydqxz2nn477kb0/usa-pk.jpg?rlkey=utjxvm7pa4uxidlkd5jzjivyf&amp;dl=0","Click to download Image")</f>
      </c>
      <c r="C15" s="0" t="inlineStr">
        <is>
          <t>Patriotic Adult Caps</t>
        </is>
      </c>
      <c r="D15" s="0" t="inlineStr">
        <is>
          <t>'122974</t>
        </is>
      </c>
      <c r="E15" s="0" t="inlineStr">
        <is>
          <t>USA A AM PK:122974</t>
        </is>
      </c>
      <c r="F15" s="0" t="inlineStr">
        <is>
          <t>'798122974001</t>
        </is>
      </c>
      <c r="G15" s="0" t="inlineStr">
        <is>
          <t>MENS</t>
        </is>
      </c>
      <c r="H15" s="0" t="inlineStr">
        <is>
          <t>STANDARD MENS</t>
        </is>
      </c>
      <c r="I15" s="0">
        <v>13.49</v>
      </c>
      <c r="J15" s="0">
        <v>1151</v>
      </c>
    </row>
    <row r="16" spans="1:10" customHeight="0">
      <c r="A16" s="0">
        <f>HYPERLINK("https://dl.dropboxusercontent.com/scl/fi/ewmjdnsnetks8if1uyi9s/122975-af.png?rlkey=g2pt94fga28tdm4cryruoz31f&amp;dl=0","Click to download Image")</f>
      </c>
      <c r="C16" s="0" t="inlineStr">
        <is>
          <t>Patriotic Adult Caps</t>
        </is>
      </c>
      <c r="D16" s="0" t="inlineStr">
        <is>
          <t>'122975</t>
        </is>
      </c>
      <c r="E16" s="0" t="inlineStr">
        <is>
          <t>USA A FLAG OE:122975</t>
        </is>
      </c>
      <c r="F16" s="0" t="inlineStr">
        <is>
          <t>'798122975008</t>
        </is>
      </c>
      <c r="G16" s="0" t="inlineStr">
        <is>
          <t>MENS</t>
        </is>
      </c>
      <c r="H16" s="0" t="inlineStr">
        <is>
          <t>STANDARD MENS</t>
        </is>
      </c>
      <c r="I16" s="0">
        <v>13.49</v>
      </c>
      <c r="J16" s="0">
        <v>538</v>
      </c>
    </row>
    <row r="17" spans="1:10" customHeight="0">
      <c r="A17" s="0">
        <f>HYPERLINK("https://dl.dropboxusercontent.com/scl/fi/h48mpqg3a5j91dmjkbfn2/122976-af.png?rlkey=w3gud9fjpt5pnytgss8x43qvx&amp;dl=0","Click to download Image")</f>
      </c>
      <c r="C17" s="0" t="inlineStr">
        <is>
          <t>Patriotic Adult Caps</t>
        </is>
      </c>
      <c r="D17" s="0" t="inlineStr">
        <is>
          <t>'122976</t>
        </is>
      </c>
      <c r="E17" s="0" t="inlineStr">
        <is>
          <t>USA A CTF CO:122976</t>
        </is>
      </c>
      <c r="F17" s="0" t="inlineStr">
        <is>
          <t>'798122976005</t>
        </is>
      </c>
      <c r="G17" s="0" t="inlineStr">
        <is>
          <t>MENS</t>
        </is>
      </c>
      <c r="H17" s="0" t="inlineStr">
        <is>
          <t>STANDARD MENS</t>
        </is>
      </c>
      <c r="I17" s="0">
        <v>13.49</v>
      </c>
      <c r="J17" s="0">
        <v>6648</v>
      </c>
    </row>
    <row r="18" spans="1:10" customHeight="0">
      <c r="A18" s="0">
        <f>HYPERLINK("https://dl.dropboxusercontent.com/scl/fi/kh0bjnx4603fduwvw52wb/122977-af.png?rlkey=2mqw6s4xivf9cei5uivx72jlq&amp;dl=0","Click to download Image")</f>
      </c>
      <c r="C18" s="0" t="inlineStr">
        <is>
          <t>Patriotic Adult Caps</t>
        </is>
      </c>
      <c r="D18" s="0" t="inlineStr">
        <is>
          <t>'122977</t>
        </is>
      </c>
      <c r="E18" s="0" t="inlineStr">
        <is>
          <t>USA A USA YW:122977</t>
        </is>
      </c>
      <c r="F18" s="0" t="inlineStr">
        <is>
          <t>'798122977002</t>
        </is>
      </c>
      <c r="G18" s="0" t="inlineStr">
        <is>
          <t>MENS</t>
        </is>
      </c>
      <c r="H18" s="0" t="inlineStr">
        <is>
          <t>STANDARD MENS</t>
        </is>
      </c>
      <c r="I18" s="0">
        <v>13.49</v>
      </c>
      <c r="J18" s="0">
        <v>1223</v>
      </c>
    </row>
    <row r="19" spans="1:10" customHeight="0">
      <c r="A19" s="0">
        <f>HYPERLINK("https://dl.dropboxusercontent.com/scl/fi/pgei2zm608ny9qiuq0lre/122978-af.png?rlkey=y15mi8tdpszj018bwkaxtfxbk&amp;dl=0","Click to download Image")</f>
      </c>
      <c r="C19" s="0" t="inlineStr">
        <is>
          <t>Patriotic Adult Caps</t>
        </is>
      </c>
      <c r="D19" s="0" t="inlineStr">
        <is>
          <t>'122978</t>
        </is>
      </c>
      <c r="E19" s="0" t="inlineStr">
        <is>
          <t>USA A DF BN:122978</t>
        </is>
      </c>
      <c r="F19" s="0" t="inlineStr">
        <is>
          <t>'798122978009</t>
        </is>
      </c>
      <c r="G19" s="0" t="inlineStr">
        <is>
          <t>MENS</t>
        </is>
      </c>
      <c r="H19" s="0" t="inlineStr">
        <is>
          <t>STANDARD MENS</t>
        </is>
      </c>
      <c r="I19" s="0">
        <v>13.49</v>
      </c>
      <c r="J19" s="0">
        <v>2289</v>
      </c>
    </row>
    <row r="20" spans="1:10" customHeight="0">
      <c r="A20" s="0">
        <f>HYPERLINK("https://dl.dropboxusercontent.com/scl/fi/v1zhwj364fkbwvjtiy821/122980-af.png?rlkey=3k9qngypw45fw2zf2dilh15bp&amp;dl=0","Click to download Image")</f>
      </c>
      <c r="C20" s="0" t="inlineStr">
        <is>
          <t>Patriotic Adult Caps</t>
        </is>
      </c>
      <c r="D20" s="0" t="inlineStr">
        <is>
          <t>'122980</t>
        </is>
      </c>
      <c r="E20" s="0" t="inlineStr">
        <is>
          <t>USA A GBAM SE:122980</t>
        </is>
      </c>
      <c r="F20" s="0" t="inlineStr">
        <is>
          <t>'798122980002</t>
        </is>
      </c>
      <c r="G20" s="0" t="inlineStr">
        <is>
          <t>MENS</t>
        </is>
      </c>
      <c r="H20" s="0" t="inlineStr">
        <is>
          <t>STANDARD MENS</t>
        </is>
      </c>
      <c r="I20" s="0">
        <v>13.49</v>
      </c>
      <c r="J20" s="0">
        <v>1134</v>
      </c>
    </row>
    <row r="21" spans="1:10" customHeight="0">
      <c r="A21" s="0">
        <f>HYPERLINK("https://dl.dropboxusercontent.com/scl/fi/7wscr0y2o1y74c2igyq8q/122981-af.png?rlkey=9101j6pa3ryjtex2wzudzjira&amp;dl=0","Click to download Image")</f>
      </c>
      <c r="C21" s="0" t="inlineStr">
        <is>
          <t>Patriotic Adult Caps</t>
        </is>
      </c>
      <c r="D21" s="0" t="inlineStr">
        <is>
          <t>'122981</t>
        </is>
      </c>
      <c r="E21" s="0" t="inlineStr">
        <is>
          <t>USA A UWSM  WE:122981</t>
        </is>
      </c>
      <c r="F21" s="0" t="inlineStr">
        <is>
          <t>'798122981009</t>
        </is>
      </c>
      <c r="G21" s="0" t="inlineStr">
        <is>
          <t>MENS</t>
        </is>
      </c>
      <c r="H21" s="0" t="inlineStr">
        <is>
          <t>STANDARD MENS</t>
        </is>
      </c>
      <c r="I21" s="0">
        <v>13.49</v>
      </c>
      <c r="J21" s="0">
        <v>1585</v>
      </c>
    </row>
    <row r="22" spans="1:10" customHeight="0">
      <c r="A22" s="0">
        <f>HYPERLINK("https://dl.dropboxusercontent.com/scl/fi/343xayzlikffnnaxouiil/lotf.jpg?rlkey=mvgjac5sdbb2ypl6dfmfj3idl&amp;dl=0","Click to download Image")</f>
      </c>
      <c r="C22" s="0" t="inlineStr">
        <is>
          <t>Patriotic Adult Caps</t>
        </is>
      </c>
      <c r="D22" s="0" t="inlineStr">
        <is>
          <t>'122982</t>
        </is>
      </c>
      <c r="E22" s="0" t="inlineStr">
        <is>
          <t>USA A LOTFM NY:122982</t>
        </is>
      </c>
      <c r="F22" s="0" t="inlineStr">
        <is>
          <t>'798122982006</t>
        </is>
      </c>
      <c r="G22" s="0" t="inlineStr">
        <is>
          <t>MENS</t>
        </is>
      </c>
      <c r="H22" s="0" t="inlineStr">
        <is>
          <t>STANDARD MENS</t>
        </is>
      </c>
      <c r="I22" s="0">
        <v>13.49</v>
      </c>
      <c r="J22" s="0">
        <v>1919</v>
      </c>
    </row>
    <row r="23" spans="1:10" customHeight="0">
      <c r="A23" s="0">
        <f>HYPERLINK("https://dl.dropboxusercontent.com/scl/fi/dltbqdcd24o3x9yiyoxnl/black.jpg?rlkey=d2wb4eh2u80wx1f5nmxiejhnd&amp;dl=0","Click to download Image")</f>
      </c>
      <c r="C23" s="0" t="inlineStr">
        <is>
          <t>Patriotic Adult Caps</t>
        </is>
      </c>
      <c r="D23" s="0" t="inlineStr">
        <is>
          <t>'122983</t>
        </is>
      </c>
      <c r="E23" s="0" t="inlineStr">
        <is>
          <t>USA A TFM BK:122983</t>
        </is>
      </c>
      <c r="F23" s="0" t="inlineStr">
        <is>
          <t>'798122983003</t>
        </is>
      </c>
      <c r="G23" s="0" t="inlineStr">
        <is>
          <t>MENS</t>
        </is>
      </c>
      <c r="H23" s="0" t="inlineStr">
        <is>
          <t>STANDARD MENS</t>
        </is>
      </c>
      <c r="I23" s="0">
        <v>13.49</v>
      </c>
      <c r="J23" s="0">
        <v>4852</v>
      </c>
    </row>
    <row r="24" spans="1:10" customHeight="0">
      <c r="A24" s="0">
        <f>HYPERLINK("https://dl.dropboxusercontent.com/scl/fi/h7qo8cix4qv99ehi4w6kj/usagrey.jpg?rlkey=f1yiam6v6sdb8c2174prr8n0b&amp;dl=0","Click to download Image")</f>
      </c>
      <c r="C24" s="0" t="inlineStr">
        <is>
          <t>Patriotic Adult Caps</t>
        </is>
      </c>
      <c r="D24" s="0" t="inlineStr">
        <is>
          <t>'122984</t>
        </is>
      </c>
      <c r="E24" s="0" t="inlineStr">
        <is>
          <t>USA A AMER GY:122984</t>
        </is>
      </c>
      <c r="F24" s="0" t="inlineStr">
        <is>
          <t>'798122984000</t>
        </is>
      </c>
      <c r="G24" s="0" t="inlineStr">
        <is>
          <t>MENS</t>
        </is>
      </c>
      <c r="H24" s="0" t="inlineStr">
        <is>
          <t>STANDARD MENS</t>
        </is>
      </c>
      <c r="I24" s="0">
        <v>13.49</v>
      </c>
      <c r="J24" s="0">
        <v>2110</v>
      </c>
    </row>
    <row r="25" spans="1:10" customHeight="0">
      <c r="A25" s="0">
        <f>HYPERLINK("https://dl.dropboxusercontent.com/scl/fi/c412g8z0qxn9l83ye5opu/122985-af.png?rlkey=mv9od4gzqt7ftqr75m56ktp1b&amp;dl=0","Click to download Image")</f>
      </c>
      <c r="C25" s="0" t="inlineStr">
        <is>
          <t>Patriotic Adult Caps</t>
        </is>
      </c>
      <c r="D25" s="0" t="inlineStr">
        <is>
          <t>'122985</t>
        </is>
      </c>
      <c r="E25" s="0" t="inlineStr">
        <is>
          <t>USA A UFM WE:122985</t>
        </is>
      </c>
      <c r="F25" s="0" t="inlineStr">
        <is>
          <t>'798122985007</t>
        </is>
      </c>
      <c r="G25" s="0" t="inlineStr">
        <is>
          <t>MENS</t>
        </is>
      </c>
      <c r="H25" s="0" t="inlineStr">
        <is>
          <t>STANDARD MENS</t>
        </is>
      </c>
      <c r="I25" s="0">
        <v>13.49</v>
      </c>
      <c r="J25" s="0">
        <v>553</v>
      </c>
    </row>
    <row r="26" spans="1:10" customHeight="0">
      <c r="A26" s="0">
        <f>HYPERLINK("https://dl.dropboxusercontent.com/scl/fi/kgf8k424e63rgf1pzd2i4/navy.jpg?rlkey=ypz4jsagrtknxp0tlgbfikxwg&amp;dl=0","Click to download Image")</f>
      </c>
      <c r="C26" s="0" t="inlineStr">
        <is>
          <t>Patriotic Adult Caps</t>
        </is>
      </c>
      <c r="D26" s="0" t="inlineStr">
        <is>
          <t>'122986</t>
        </is>
      </c>
      <c r="E26" s="0" t="inlineStr">
        <is>
          <t>USA A NF NY:122986</t>
        </is>
      </c>
      <c r="F26" s="0" t="inlineStr">
        <is>
          <t>'798122986004</t>
        </is>
      </c>
      <c r="G26" s="0" t="inlineStr">
        <is>
          <t>MENS</t>
        </is>
      </c>
      <c r="H26" s="0" t="inlineStr">
        <is>
          <t>STANDARD MENS</t>
        </is>
      </c>
      <c r="I26" s="0">
        <v>13.49</v>
      </c>
      <c r="J26" s="0">
        <v>626</v>
      </c>
    </row>
    <row r="27" spans="1:10" customHeight="0">
      <c r="A27" s="0">
        <f>HYPERLINK("https://dl.dropboxusercontent.com/scl/fi/wzx8co4mbp6e0f6wsc6b6/122987-af.png?rlkey=r9yn83ut283b417zfpxd8593r&amp;dl=0","Click to download Image")</f>
      </c>
      <c r="C27" s="0" t="inlineStr">
        <is>
          <t>Patriotic Adult Caps</t>
        </is>
      </c>
      <c r="D27" s="0" t="inlineStr">
        <is>
          <t>'122987</t>
        </is>
      </c>
      <c r="E27" s="0" t="inlineStr">
        <is>
          <t>USA A UM BE:122987</t>
        </is>
      </c>
      <c r="F27" s="0" t="inlineStr">
        <is>
          <t>'798122987001</t>
        </is>
      </c>
      <c r="G27" s="0" t="inlineStr">
        <is>
          <t>MENS</t>
        </is>
      </c>
      <c r="H27" s="0" t="inlineStr">
        <is>
          <t>STANDARD MENS</t>
        </is>
      </c>
      <c r="I27" s="0">
        <v>13.49</v>
      </c>
      <c r="J27" s="0">
        <v>792</v>
      </c>
    </row>
    <row r="28" spans="1:10" customHeight="0">
      <c r="A28" s="0">
        <f>HYPERLINK("https://dl.dropboxusercontent.com/scl/fi/quk0bxnzoc1qs1hay9d29/123068-af.png?rlkey=63qxfti4s5bf874h7re3qcxy5&amp;dl=0","Click to download Image")</f>
      </c>
      <c r="C28" s="0" t="inlineStr">
        <is>
          <t>Patriotic Adult Caps</t>
        </is>
      </c>
      <c r="D28" s="0" t="inlineStr">
        <is>
          <t>'123068</t>
        </is>
      </c>
      <c r="E28" s="0" t="inlineStr">
        <is>
          <t>USA A TF GY:123068</t>
        </is>
      </c>
      <c r="F28" s="0" t="inlineStr">
        <is>
          <t>'798123068006</t>
        </is>
      </c>
      <c r="G28" s="0" t="inlineStr">
        <is>
          <t>MENS</t>
        </is>
      </c>
      <c r="H28" s="0" t="inlineStr">
        <is>
          <t>STANDARD MENS</t>
        </is>
      </c>
      <c r="I28" s="0">
        <v>13.49</v>
      </c>
      <c r="J28" s="0">
        <v>987</v>
      </c>
    </row>
    <row r="29" spans="1:10" customHeight="0">
      <c r="A29" s="0">
        <f>HYPERLINK("https://dl.dropboxusercontent.com/scl/fi/ef6y92jmpsn0w30u08xx9/123069-af.png?rlkey=65yjyzu46kwqczidsg2b77bnk&amp;dl=0","Click to download Image")</f>
      </c>
      <c r="C29" s="0" t="inlineStr">
        <is>
          <t>Patriotic Adult Caps</t>
        </is>
      </c>
      <c r="D29" s="0" t="inlineStr">
        <is>
          <t>'123069</t>
        </is>
      </c>
      <c r="E29" s="0" t="inlineStr">
        <is>
          <t>USA A FLAG SE:123069</t>
        </is>
      </c>
      <c r="F29" s="0" t="inlineStr">
        <is>
          <t>'798123069003</t>
        </is>
      </c>
      <c r="G29" s="0" t="inlineStr">
        <is>
          <t>MENS</t>
        </is>
      </c>
      <c r="H29" s="0" t="inlineStr">
        <is>
          <t>STANDARD MENS</t>
        </is>
      </c>
      <c r="I29" s="0">
        <v>13.49</v>
      </c>
      <c r="J29" s="0">
        <v>777</v>
      </c>
    </row>
    <row r="30" spans="1:10" customHeight="0">
      <c r="A30" s="0">
        <f>HYPERLINK("https://dl.dropboxusercontent.com/scl/fi/f27fi5ij06omfu43765zr/gbtu.jpg?rlkey=qosb9u769exm62okgyao3bypy&amp;dl=0","Click to download Image")</f>
      </c>
      <c r="C30" s="0" t="inlineStr">
        <is>
          <t>Patriotic Adult Caps</t>
        </is>
      </c>
      <c r="D30" s="0" t="inlineStr">
        <is>
          <t>'123070</t>
        </is>
      </c>
      <c r="E30" s="0" t="inlineStr">
        <is>
          <t>USA A GBTU PB:123070</t>
        </is>
      </c>
      <c r="F30" s="0" t="inlineStr">
        <is>
          <t>'798123070016</t>
        </is>
      </c>
      <c r="G30" s="0" t="inlineStr">
        <is>
          <t>MENS</t>
        </is>
      </c>
      <c r="H30" s="0" t="inlineStr">
        <is>
          <t>STANDARD MENS</t>
        </is>
      </c>
      <c r="I30" s="0">
        <v>13.49</v>
      </c>
      <c r="J30" s="0">
        <v>2911</v>
      </c>
    </row>
    <row r="31" spans="1:10" customHeight="0">
      <c r="A31" s="0">
        <f>HYPERLINK("https://dl.dropboxusercontent.com/scl/fi/g9fg5wolv26jv9yrvyu3r/123071-af.png?rlkey=ppfusczl5ehh0hxdarpe8u00z&amp;dl=0","Click to download Image")</f>
      </c>
      <c r="C31" s="0" t="inlineStr">
        <is>
          <t>Patriotic Adult Caps</t>
        </is>
      </c>
      <c r="D31" s="0" t="inlineStr">
        <is>
          <t>'123071</t>
        </is>
      </c>
      <c r="E31" s="0" t="inlineStr">
        <is>
          <t>USA A GBTU BE:123071</t>
        </is>
      </c>
      <c r="F31" s="0" t="inlineStr">
        <is>
          <t>'798123071006</t>
        </is>
      </c>
      <c r="G31" s="0" t="inlineStr">
        <is>
          <t>MENS</t>
        </is>
      </c>
      <c r="H31" s="0" t="inlineStr">
        <is>
          <t>STANDARD MENS</t>
        </is>
      </c>
      <c r="I31" s="0">
        <v>13.49</v>
      </c>
      <c r="J31" s="0">
        <v>828</v>
      </c>
    </row>
    <row r="32" spans="1:10" customHeight="0">
      <c r="A32" s="0">
        <f>HYPERLINK("https://dl.dropboxusercontent.com/scl/fi/wuyhzuozycm9pc5wbre3o/green.jpg?rlkey=j0a61f7y36qdvch9cadx825ld&amp;dl=0","Click to download Image")</f>
      </c>
      <c r="C32" s="0" t="inlineStr">
        <is>
          <t>Patriotic Adult Caps</t>
        </is>
      </c>
      <c r="D32" s="0" t="inlineStr">
        <is>
          <t>'123072</t>
        </is>
      </c>
      <c r="E32" s="0" t="inlineStr">
        <is>
          <t>USA A FLAG DO:123072</t>
        </is>
      </c>
      <c r="F32" s="0" t="inlineStr">
        <is>
          <t>'798123072003</t>
        </is>
      </c>
      <c r="G32" s="0" t="inlineStr">
        <is>
          <t>MENS</t>
        </is>
      </c>
      <c r="H32" s="0" t="inlineStr">
        <is>
          <t>STANDARD MENS</t>
        </is>
      </c>
      <c r="I32" s="0">
        <v>13.49</v>
      </c>
      <c r="J32" s="0">
        <v>16233</v>
      </c>
    </row>
    <row r="33" spans="1:10" customHeight="0">
      <c r="A33" s="0">
        <f>HYPERLINK("https://dl.dropboxusercontent.com/scl/fi/1isgf00lgbqrgct51cgkz/123073-af.png?rlkey=x2nkjz7w8n87wq7xt6qjdacny&amp;dl=0","Click to download Image")</f>
      </c>
      <c r="C33" s="0" t="inlineStr">
        <is>
          <t>Patriotic Adult Caps</t>
        </is>
      </c>
      <c r="D33" s="0" t="inlineStr">
        <is>
          <t>'123073</t>
        </is>
      </c>
      <c r="E33" s="0" t="inlineStr">
        <is>
          <t>USA A TLF NY:123073</t>
        </is>
      </c>
      <c r="F33" s="0" t="inlineStr">
        <is>
          <t>'798123073000</t>
        </is>
      </c>
      <c r="G33" s="0" t="inlineStr">
        <is>
          <t>MENS</t>
        </is>
      </c>
      <c r="H33" s="0" t="inlineStr">
        <is>
          <t>STANDARD MENS</t>
        </is>
      </c>
      <c r="I33" s="0">
        <v>13.49</v>
      </c>
      <c r="J33" s="0">
        <v>712</v>
      </c>
    </row>
    <row r="34" spans="1:10" customHeight="0">
      <c r="A34" s="0">
        <f>HYPERLINK("https://dl.dropboxusercontent.com/scl/fi/vneiy72rqmxxmpwg087m0/123074-af.png?rlkey=s7vsfq5rt0jceamouk0lgidov&amp;dl=0","Click to download Image")</f>
      </c>
      <c r="C34" s="0" t="inlineStr">
        <is>
          <t>Patriotic Adult Caps</t>
        </is>
      </c>
      <c r="D34" s="0" t="inlineStr">
        <is>
          <t>'123074</t>
        </is>
      </c>
      <c r="E34" s="0" t="inlineStr">
        <is>
          <t>USA A AMER KI:123074</t>
        </is>
      </c>
      <c r="F34" s="0" t="inlineStr">
        <is>
          <t>'798123074007</t>
        </is>
      </c>
      <c r="G34" s="0" t="inlineStr">
        <is>
          <t>MENS</t>
        </is>
      </c>
      <c r="H34" s="0" t="inlineStr">
        <is>
          <t>STANDARD MENS</t>
        </is>
      </c>
      <c r="I34" s="0">
        <v>13.49</v>
      </c>
      <c r="J34" s="0">
        <v>1203</v>
      </c>
    </row>
    <row r="35" spans="1:10" customHeight="0">
      <c r="A35" s="0">
        <f>HYPERLINK("https://dl.dropboxusercontent.com/scl/fi/yq9b787qhghrbdao4sgyh/123075-af.png?rlkey=an9cyhlnnxg5uiexsoxvkgcje&amp;dl=0","Click to download Image")</f>
      </c>
      <c r="C35" s="0" t="inlineStr">
        <is>
          <t>Patriotic Adult Caps</t>
        </is>
      </c>
      <c r="D35" s="0" t="inlineStr">
        <is>
          <t>'123075</t>
        </is>
      </c>
      <c r="E35" s="0" t="inlineStr">
        <is>
          <t>USA A AMER CKI:123075</t>
        </is>
      </c>
      <c r="F35" s="0" t="inlineStr">
        <is>
          <t>'798123075004</t>
        </is>
      </c>
      <c r="G35" s="0" t="inlineStr">
        <is>
          <t>MENS</t>
        </is>
      </c>
      <c r="H35" s="0" t="inlineStr">
        <is>
          <t>STANDARD MENS</t>
        </is>
      </c>
      <c r="I35" s="0">
        <v>13.49</v>
      </c>
      <c r="J35" s="0">
        <v>377</v>
      </c>
    </row>
    <row r="36" spans="1:10" customHeight="0">
      <c r="A36" s="0">
        <f>HYPERLINK("https://dl.dropboxusercontent.com/scl/fi/emyoqrqlwtoqahqkzj8hu/123076-af.png?rlkey=knsh2ka24b8nmq8h2swnyg8zc&amp;dl=0","Click to download Image")</f>
      </c>
      <c r="C36" s="0" t="inlineStr">
        <is>
          <t>Patriotic Adult Caps</t>
        </is>
      </c>
      <c r="D36" s="0" t="inlineStr">
        <is>
          <t>'123076</t>
        </is>
      </c>
      <c r="E36" s="0" t="inlineStr">
        <is>
          <t>USA A FLAG KI:123076</t>
        </is>
      </c>
      <c r="F36" s="0" t="inlineStr">
        <is>
          <t>'798123076001</t>
        </is>
      </c>
      <c r="G36" s="0" t="inlineStr">
        <is>
          <t>MENS</t>
        </is>
      </c>
      <c r="H36" s="0" t="inlineStr">
        <is>
          <t>STANDARD MENS</t>
        </is>
      </c>
      <c r="I36" s="0">
        <v>13.49</v>
      </c>
      <c r="J36" s="0">
        <v>1102</v>
      </c>
    </row>
    <row r="37" spans="1:10" customHeight="0">
      <c r="A37" s="0">
        <f>HYPERLINK("https://dl.dropboxusercontent.com/scl/fi/ldjvy7fq1k935virvc8by/usa.jpg?rlkey=i1hs1oblv43mtmdpxwiolshux&amp;dl=0","Click to download Image")</f>
      </c>
      <c r="C37" s="0" t="inlineStr">
        <is>
          <t>Patriotic Adult Caps</t>
        </is>
      </c>
      <c r="D37" s="0" t="inlineStr">
        <is>
          <t>'123077</t>
        </is>
      </c>
      <c r="E37" s="0" t="inlineStr">
        <is>
          <t>USA A FLAG GY:123077</t>
        </is>
      </c>
      <c r="F37" s="0" t="inlineStr">
        <is>
          <t>'798123077008</t>
        </is>
      </c>
      <c r="G37" s="0" t="inlineStr">
        <is>
          <t>MENS</t>
        </is>
      </c>
      <c r="H37" s="0" t="inlineStr">
        <is>
          <t>STANDARD MENS</t>
        </is>
      </c>
      <c r="I37" s="0">
        <v>13.49</v>
      </c>
      <c r="J37" s="0">
        <v>469</v>
      </c>
    </row>
    <row r="38" spans="1:10" customHeight="0">
      <c r="A38" s="0">
        <f>HYPERLINK("https://dl.dropboxusercontent.com/scl/fi/6ji74t6qjx571gyhkzavn/veteran-138693t.jpg?rlkey=wa8tjtvfrgz1db1rv92yba0ir&amp;dl=0","Click to download Image")</f>
      </c>
      <c r="C38" s="0" t="inlineStr">
        <is>
          <t>Veterans Hat</t>
        </is>
      </c>
      <c r="D38" s="0" t="inlineStr">
        <is>
          <t>'138693</t>
        </is>
      </c>
      <c r="E38" s="0" t="inlineStr">
        <is>
          <t>AB VETERA M OE:138693</t>
        </is>
      </c>
      <c r="F38" s="0" t="inlineStr">
        <is>
          <t>'798138693002</t>
        </is>
      </c>
      <c r="G38" s="0" t="inlineStr">
        <is>
          <t>MENS</t>
        </is>
      </c>
      <c r="H38" s="0" t="inlineStr">
        <is>
          <t>STANDARD MENS</t>
        </is>
      </c>
      <c r="I38" s="0">
        <v>24.99</v>
      </c>
      <c r="J38" s="0">
        <v>68</v>
      </c>
    </row>
    <row r="39" spans="1:10" customHeight="0">
      <c r="A39" s="0">
        <f>HYPERLINK("https://dl.dropboxusercontent.com/scl/fi/nc9djb5nzo5akk0fj588u/122987-125343-125341-af.png?rlkey=mt3mkuj293tp3tq37js3ppswq&amp;dl=0","Click to download Image")</f>
      </c>
      <c r="C39" s="0" t="inlineStr">
        <is>
          <t>Patriotic Youth Cap</t>
        </is>
      </c>
      <c r="D39" s="0" t="inlineStr">
        <is>
          <t>'125343</t>
        </is>
      </c>
      <c r="E39" s="0" t="inlineStr">
        <is>
          <t>USA Y PATRIO:125343</t>
        </is>
      </c>
      <c r="F39" s="0" t="inlineStr">
        <is>
          <t>'798125343033</t>
        </is>
      </c>
      <c r="G39" s="0" t="inlineStr">
        <is>
          <t>YOUTH</t>
        </is>
      </c>
      <c r="H39" s="0" t="inlineStr">
        <is>
          <t>YOUTH</t>
        </is>
      </c>
      <c r="I39" s="0">
        <v>13.49</v>
      </c>
      <c r="J39" s="0">
        <v>144</v>
      </c>
    </row>
    <row r="40" spans="1:10" customHeight="0">
      <c r="A40" s="0">
        <f>HYPERLINK("https://dl.dropboxusercontent.com/scl/fi/xfsmdjp01xsg9gtu177pr/122987-125343-125341-af.png?rlkey=9se33ofenjwezlke0di1jcze3&amp;dl=0","Click to download Image")</f>
      </c>
      <c r="C40" s="0" t="inlineStr">
        <is>
          <t>Patriotic Toddler Cap</t>
        </is>
      </c>
      <c r="D40" s="0" t="inlineStr">
        <is>
          <t>'125341</t>
        </is>
      </c>
      <c r="E40" s="0" t="inlineStr">
        <is>
          <t>USA T PATRIO:125341</t>
        </is>
      </c>
      <c r="F40" s="0" t="inlineStr">
        <is>
          <t>'798125341046</t>
        </is>
      </c>
      <c r="G40" s="0" t="inlineStr">
        <is>
          <t>TODDLER</t>
        </is>
      </c>
      <c r="H40" s="0" t="inlineStr">
        <is>
          <t>TODDLER</t>
        </is>
      </c>
      <c r="I40" s="0">
        <v>13.49</v>
      </c>
      <c r="J40" s="0">
        <v>108</v>
      </c>
    </row>
    <row r="41" spans="1:10" customHeight="0">
      <c r="A41" s="0">
        <f>HYPERLINK("https://dl.dropboxusercontent.com/scl/fi/art2rjf1kmzao5grax4wl/patriotic-mask-gif.gif?rlkey=4iqscrh7a7scjjc7culatza6r&amp;dl=0","Click to download Image")</f>
      </c>
      <c r="C41" s="0" t="inlineStr">
        <is>
          <t>Patriotic Reusable Face Mask 6pk</t>
        </is>
      </c>
      <c r="D41" s="0" t="inlineStr">
        <is>
          <t>'117905</t>
        </is>
      </c>
      <c r="E41" s="0" t="inlineStr">
        <is>
          <t>PATRIOTIC PRINTED FACE MASK:117905PK</t>
        </is>
      </c>
      <c r="F41" s="0" t="inlineStr">
        <is>
          <t>'000000000000</t>
        </is>
      </c>
      <c r="I41" s="0">
        <v>49.99</v>
      </c>
      <c r="J41" s="0">
        <v>27</v>
      </c>
    </row>
    <row r="42" spans="1:10" customHeight="0">
      <c r="A42" s="0">
        <f>HYPERLINK("https://dl.dropboxusercontent.com/scl/fi/gcjpspnd7qcovatd7v1mo/120426-af.jpg?rlkey=peblnzp1tm9xu723r2jswshff&amp;dl=0","Click to download Image")</f>
      </c>
      <c r="C42" s="0" t="inlineStr">
        <is>
          <t>Patriotic USA Flag Adult Neck Sleeve</t>
        </is>
      </c>
      <c r="D42" s="0" t="inlineStr">
        <is>
          <t>'120426</t>
        </is>
      </c>
      <c r="E42" s="0" t="inlineStr">
        <is>
          <t>USA NECK SLEEVE:120426</t>
        </is>
      </c>
      <c r="F42" s="0" t="inlineStr">
        <is>
          <t>'898120426349</t>
        </is>
      </c>
      <c r="H42" s="0" t="inlineStr">
        <is>
          <t>OSFM</t>
        </is>
      </c>
      <c r="I42" s="0">
        <v>19.99</v>
      </c>
      <c r="J42" s="0">
        <v>1723</v>
      </c>
    </row>
    <row r="43" spans="1:10" customHeight="0">
      <c r="A43" s="0">
        <f>HYPERLINK("https://dl.dropboxusercontent.com/scl/fi/ovnh9kgkdraz9l2uvme0n/neck-sleeves-09.jpg?rlkey=0znwjz0r22q31ltba9y9m2v3m&amp;dl=0","Click to download Image")</f>
      </c>
      <c r="C43" s="0" t="inlineStr">
        <is>
          <t>Thin Blue Line Police Adult Neck Sleeve</t>
        </is>
      </c>
      <c r="D43" s="0" t="inlineStr">
        <is>
          <t>'120425</t>
        </is>
      </c>
      <c r="E43" s="0" t="inlineStr">
        <is>
          <t>POLICE FLAG NECK SLEEVE:120425OSFM</t>
        </is>
      </c>
      <c r="F43" s="0" t="inlineStr">
        <is>
          <t>'898120425342</t>
        </is>
      </c>
      <c r="H43" s="0" t="inlineStr">
        <is>
          <t>OSFM</t>
        </is>
      </c>
      <c r="I43" s="0">
        <v>19.99</v>
      </c>
      <c r="J43" s="0">
        <v>1901</v>
      </c>
    </row>
    <row r="44" spans="1:10" customHeight="0">
      <c r="A44" s="0">
        <f>HYPERLINK("https://dl.dropboxusercontent.com/scl/fi/szujsosoo2f0ldj7qidmw/144.jpg?rlkey=ovjl9e2x4t9i1aaeusntw9947&amp;dl=0","Click to download Image")</f>
      </c>
      <c r="C44" s="0" t="inlineStr">
        <is>
          <t>Patriotic Cap Display - 144pcs</t>
        </is>
      </c>
      <c r="D44" s="0" t="inlineStr">
        <is>
          <t>'144PATRIOTIC</t>
        </is>
      </c>
      <c r="E44" s="0" t="inlineStr">
        <is>
          <t>144PATRIOTIC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STANDARD MENS</t>
        </is>
      </c>
      <c r="I44" s="0">
        <v>1942.56</v>
      </c>
      <c r="J44" s="0">
        <v>62</v>
      </c>
    </row>
    <row r="45" spans="1:10" customHeight="0">
      <c r="A45" s="0">
        <f>HYPERLINK("https://dl.dropboxusercontent.com/scl/fi/xs93pjuucys0n6qydea4p/72.jpg?rlkey=5zprwo4lww3ov2fydhu2odkdg&amp;dl=0","Click to download Image")</f>
      </c>
      <c r="C45" s="0" t="inlineStr">
        <is>
          <t>Patriotic Cap Display - 72pcs</t>
        </is>
      </c>
      <c r="D45" s="0" t="inlineStr">
        <is>
          <t>'72PATRIOTIC</t>
        </is>
      </c>
      <c r="E45" s="0" t="inlineStr">
        <is>
          <t>72PATRIOTIC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STANDARD MENS</t>
        </is>
      </c>
      <c r="I45" s="0">
        <v>971.28</v>
      </c>
      <c r="J45" s="0">
        <v>118</v>
      </c>
    </row>
    <row r="46" spans="1:10" customHeight="0">
      <c r="A46" s="0">
        <f>HYPERLINK("https://dl.dropboxusercontent.com/scl/fi/jp0ai00b67w54xpc2uj7e/36.jpg?rlkey=qo5awc4cinh3xd1yincg3dyji&amp;dl=0","Click to download Image")</f>
      </c>
      <c r="C46" s="0" t="inlineStr">
        <is>
          <t>Patriotic Cap Displays - 36pcs</t>
        </is>
      </c>
      <c r="D46" s="0" t="inlineStr">
        <is>
          <t>'36PATRIOTIC</t>
        </is>
      </c>
      <c r="E46" s="0" t="inlineStr">
        <is>
          <t>36PATRIOTIC</t>
        </is>
      </c>
      <c r="F46" s="0" t="inlineStr">
        <is>
          <t>'000000000000</t>
        </is>
      </c>
      <c r="G46" s="0" t="inlineStr">
        <is>
          <t>MENS</t>
        </is>
      </c>
      <c r="H46" s="0" t="inlineStr">
        <is>
          <t>STANDARD MENS</t>
        </is>
      </c>
      <c r="I46" s="0">
        <v>485.64</v>
      </c>
      <c r="J46" s="0">
        <v>118</v>
      </c>
    </row>
    <row r="47" spans="1:10" customHeight="0">
      <c r="A47" s="0">
        <f>HYPERLINK("https://dl.dropboxusercontent.com/scl/fi/zjdxczdjucecuvt9sazyo/160093-simon-conway-t.jpg?rlkey=2iyzspyx7v0j51ndfm13kr3uz&amp;dl=0","Click to download Image")</f>
      </c>
      <c r="C47" s="0" t="inlineStr">
        <is>
          <t>Simon Conway Veterans Day Cap</t>
        </is>
      </c>
      <c r="D47" s="0" t="inlineStr">
        <is>
          <t>'160093</t>
        </is>
      </c>
      <c r="E47" s="0" t="inlineStr">
        <is>
          <t>SC VETERANS CAP:160093</t>
        </is>
      </c>
      <c r="F47" s="0" t="inlineStr">
        <is>
          <t>'000000000000</t>
        </is>
      </c>
      <c r="G47" s="0" t="inlineStr">
        <is>
          <t>MENS</t>
        </is>
      </c>
      <c r="H47" s="0" t="inlineStr">
        <is>
          <t>STANDARD MENS</t>
        </is>
      </c>
      <c r="I47" s="0">
        <v>24.99</v>
      </c>
      <c r="J47" s="0">
        <v>149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2026-03-23T04:41:18-05:00</dcterms:created>
  <dcterms:modified xsi:type="dcterms:W3CDTF">2026-03-23T04:41:18-05:00</dcterms:modified>
  <cp:revision>0</cp:revision>
</cp:coreProperties>
</file>