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00000000000"/>
  </numFmts>
  <fonts count="3">
    <font>
      <sz val="12"/>
      <color rgb="FF000000"/>
      <name val="Calibri"/>
    </font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1" fontId="1" fillId="0" borderId="0" xfId="0" applyFont="1" applyBorder="0"/>
    <xf numFmtId="164" fontId="2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HYPERLINK("https://dl.dropboxusercontent.com/scl/fi/s9k5cyovjzo5sik8jiwpf/150214-micah-tn.jpg?rlkey=rcp3ul25e7wlaed0madgq2n49&amp;dl=0","Click to download Image")</f>
      </c>
      <c r="C2" s="0" t="inlineStr">
        <is>
          <t>Micah Stadium Approved Clear Crossbody</t>
        </is>
      </c>
      <c r="D2" s="1">
        <v>150214</v>
      </c>
      <c r="E2" s="0" t="inlineStr">
        <is>
          <t>MOH MICAH CR:150214</t>
        </is>
      </c>
      <c r="F2" s="2">
        <v>922150214017</v>
      </c>
      <c r="I2" s="0">
        <v>39.99</v>
      </c>
      <c r="J2" s="0">
        <v>35</v>
      </c>
    </row>
    <row r="3" spans="1:10" customHeight="0">
      <c r="A3" s="0">
        <f>HYPERLINK("https://dl.dropboxusercontent.com/scl/fi/3plepuvcnfj7ef5nmhmc2/striker-150215-tn.jpg?rlkey=quttvpwnixespz4cmpxwc96fw&amp;dl=0","Click to download Image")</f>
      </c>
      <c r="B3" s="0">
        <f>HYPERLINK("https://dl.dropboxusercontent.com/scl/fi/2ce075sri7vu8s198n7ai/infant-size-charts-2023striker.jpg?rlkey=17idise6eobhz0a5phtm467qz&amp;dl=0","Click to download SizeChart")</f>
      </c>
      <c r="C3" s="0" t="inlineStr">
        <is>
          <t>Striker Infant Shorts</t>
        </is>
      </c>
      <c r="D3" s="1">
        <v>150215</v>
      </c>
      <c r="E3" s="0" t="inlineStr">
        <is>
          <t>MOH STRIKE I BK:150215A-0-3M</t>
        </is>
      </c>
      <c r="F3" s="2">
        <v>822150215000</v>
      </c>
      <c r="G3" s="0" t="inlineStr">
        <is>
          <t>INFANT</t>
        </is>
      </c>
      <c r="H3" s="0" t="inlineStr">
        <is>
          <t>0-3M</t>
        </is>
      </c>
      <c r="I3" s="0">
        <v>24.99</v>
      </c>
      <c r="J3" s="0">
        <v>12</v>
      </c>
    </row>
    <row r="4" spans="1:10" customHeight="0">
      <c r="A4" s="0">
        <f>HYPERLINK("https://dl.dropboxusercontent.com/scl/fi/3plepuvcnfj7ef5nmhmc2/striker-150215-tn.jpg?rlkey=quttvpwnixespz4cmpxwc96fw&amp;dl=0","Click to download Image")</f>
      </c>
      <c r="B4" s="0">
        <f>HYPERLINK("https://dl.dropboxusercontent.com/scl/fi/2ce075sri7vu8s198n7ai/infant-size-charts-2023striker.jpg?rlkey=17idise6eobhz0a5phtm467qz&amp;dl=0","Click to download SizeChart")</f>
      </c>
      <c r="C4" s="0" t="inlineStr">
        <is>
          <t>Striker Infant Shorts</t>
        </is>
      </c>
      <c r="D4" s="1">
        <v>150215</v>
      </c>
      <c r="E4" s="0" t="inlineStr">
        <is>
          <t>MOH STRIKE I BK:150215B-3-6M</t>
        </is>
      </c>
      <c r="F4" s="2">
        <v>822150215017</v>
      </c>
      <c r="G4" s="0" t="inlineStr">
        <is>
          <t>INFANT</t>
        </is>
      </c>
      <c r="H4" s="0" t="inlineStr">
        <is>
          <t>3-6M</t>
        </is>
      </c>
      <c r="I4" s="0">
        <v>24.99</v>
      </c>
      <c r="J4" s="0">
        <v>12</v>
      </c>
    </row>
    <row r="5" spans="1:10" customHeight="0">
      <c r="A5" s="0">
        <f>HYPERLINK("https://dl.dropboxusercontent.com/scl/fi/3plepuvcnfj7ef5nmhmc2/striker-150215-tn.jpg?rlkey=quttvpwnixespz4cmpxwc96fw&amp;dl=0","Click to download Image")</f>
      </c>
      <c r="B5" s="0">
        <f>HYPERLINK("https://dl.dropboxusercontent.com/scl/fi/2ce075sri7vu8s198n7ai/infant-size-charts-2023striker.jpg?rlkey=17idise6eobhz0a5phtm467qz&amp;dl=0","Click to download SizeChart")</f>
      </c>
      <c r="C5" s="0" t="inlineStr">
        <is>
          <t>Striker Infant Shorts</t>
        </is>
      </c>
      <c r="D5" s="1">
        <v>150215</v>
      </c>
      <c r="E5" s="0" t="inlineStr">
        <is>
          <t>MOH STRIKE I BK:150215C-6-9M</t>
        </is>
      </c>
      <c r="F5" s="2">
        <v>822150215024</v>
      </c>
      <c r="G5" s="0" t="inlineStr">
        <is>
          <t>INFANT</t>
        </is>
      </c>
      <c r="H5" s="0" t="inlineStr">
        <is>
          <t>6-9M</t>
        </is>
      </c>
      <c r="I5" s="0">
        <v>24.99</v>
      </c>
      <c r="J5" s="0">
        <v>11</v>
      </c>
    </row>
    <row r="6" spans="1:10" customHeight="0">
      <c r="A6" s="0">
        <f>HYPERLINK("https://dl.dropboxusercontent.com/scl/fi/3plepuvcnfj7ef5nmhmc2/striker-150215-tn.jpg?rlkey=quttvpwnixespz4cmpxwc96fw&amp;dl=0","Click to download Image")</f>
      </c>
      <c r="B6" s="0">
        <f>HYPERLINK("https://dl.dropboxusercontent.com/scl/fi/2ce075sri7vu8s198n7ai/infant-size-charts-2023striker.jpg?rlkey=17idise6eobhz0a5phtm467qz&amp;dl=0","Click to download SizeChart")</f>
      </c>
      <c r="C6" s="0" t="inlineStr">
        <is>
          <t>Striker Infant Shorts</t>
        </is>
      </c>
      <c r="D6" s="1">
        <v>150215</v>
      </c>
      <c r="E6" s="0" t="inlineStr">
        <is>
          <t>MOH STRIKE I BK:150215F-12M</t>
        </is>
      </c>
      <c r="F6" s="2">
        <v>822150215031</v>
      </c>
      <c r="G6" s="0" t="inlineStr">
        <is>
          <t>INFANT</t>
        </is>
      </c>
      <c r="H6" s="0" t="inlineStr">
        <is>
          <t>12M</t>
        </is>
      </c>
      <c r="I6" s="0">
        <v>24.99</v>
      </c>
      <c r="J6" s="0">
        <v>12</v>
      </c>
    </row>
    <row r="7" spans="1:10" customHeight="0">
      <c r="A7" s="0">
        <f>HYPERLINK("https://dl.dropboxusercontent.com/scl/fi/3plepuvcnfj7ef5nmhmc2/striker-150215-tn.jpg?rlkey=quttvpwnixespz4cmpxwc96fw&amp;dl=0","Click to download Image")</f>
      </c>
      <c r="B7" s="0">
        <f>HYPERLINK("https://dl.dropboxusercontent.com/scl/fi/2ce075sri7vu8s198n7ai/infant-size-charts-2023striker.jpg?rlkey=17idise6eobhz0a5phtm467qz&amp;dl=0","Click to download SizeChart")</f>
      </c>
      <c r="C7" s="0" t="inlineStr">
        <is>
          <t>Striker Infant Shorts</t>
        </is>
      </c>
      <c r="D7" s="1">
        <v>150215</v>
      </c>
      <c r="E7" s="0" t="inlineStr">
        <is>
          <t>MOH STRIKE I BK:150215Z-12PK</t>
        </is>
      </c>
      <c r="F7" s="2">
        <v>822150215994</v>
      </c>
      <c r="G7" s="0" t="inlineStr">
        <is>
          <t>INFANT</t>
        </is>
      </c>
      <c r="H7" s="0" t="inlineStr">
        <is>
          <t>12 PACK</t>
        </is>
      </c>
      <c r="I7" s="0">
        <v>240</v>
      </c>
      <c r="J7" s="0">
        <v>0</v>
      </c>
    </row>
    <row r="8" spans="1:10" customHeight="0">
      <c r="A8" s="0">
        <f>HYPERLINK("https://dl.dropboxusercontent.com/scl/fi/v4jg5ovazlpne339mbahk/150203-elex-tn.jpg?rlkey=z7oisvxam1ml9fiwrx5fxxrlp&amp;dl=0","Click to download Image")</f>
      </c>
      <c r="B8" s="0">
        <f>HYPERLINK("https://dl.dropboxusercontent.com/scl/fi/wnhckmkfprhkabbfm1k5f/mens-bottoms-size-chartselex.jpg?rlkey=w2gw88ddqgh68f5xjalnyba8c&amp;dl=0","Click to download SizeChart")</f>
      </c>
      <c r="C8" s="0" t="inlineStr">
        <is>
          <t>Elex Men's Joggers</t>
        </is>
      </c>
      <c r="D8" s="1">
        <v>150203</v>
      </c>
      <c r="E8" s="0" t="inlineStr">
        <is>
          <t>MOH ELEX M HG:150203A-S</t>
        </is>
      </c>
      <c r="F8" s="2">
        <v>822150203014</v>
      </c>
      <c r="G8" s="0" t="inlineStr">
        <is>
          <t>MENS</t>
        </is>
      </c>
      <c r="H8" s="0" t="inlineStr">
        <is>
          <t>S</t>
        </is>
      </c>
      <c r="I8" s="0">
        <v>49.99</v>
      </c>
      <c r="J8" s="0">
        <v>0</v>
      </c>
    </row>
    <row r="9" spans="1:10" customHeight="0">
      <c r="A9" s="0">
        <f>HYPERLINK("https://dl.dropboxusercontent.com/scl/fi/v4jg5ovazlpne339mbahk/150203-elex-tn.jpg?rlkey=z7oisvxam1ml9fiwrx5fxxrlp&amp;dl=0","Click to download Image")</f>
      </c>
      <c r="B9" s="0">
        <f>HYPERLINK("https://dl.dropboxusercontent.com/scl/fi/wnhckmkfprhkabbfm1k5f/mens-bottoms-size-chartselex.jpg?rlkey=w2gw88ddqgh68f5xjalnyba8c&amp;dl=0","Click to download SizeChart")</f>
      </c>
      <c r="C9" s="0" t="inlineStr">
        <is>
          <t>Elex Men's Joggers</t>
        </is>
      </c>
      <c r="D9" s="1">
        <v>150203</v>
      </c>
      <c r="E9" s="0" t="inlineStr">
        <is>
          <t>MOH ELEX M HG:150203B-M</t>
        </is>
      </c>
      <c r="F9" s="2">
        <v>822150203021</v>
      </c>
      <c r="G9" s="0" t="inlineStr">
        <is>
          <t>MENS</t>
        </is>
      </c>
      <c r="H9" s="0" t="inlineStr">
        <is>
          <t>M</t>
        </is>
      </c>
      <c r="I9" s="0">
        <v>49.99</v>
      </c>
      <c r="J9" s="0">
        <v>0</v>
      </c>
    </row>
    <row r="10" spans="1:10" customHeight="0">
      <c r="A10" s="0">
        <f>HYPERLINK("https://dl.dropboxusercontent.com/scl/fi/v4jg5ovazlpne339mbahk/150203-elex-tn.jpg?rlkey=z7oisvxam1ml9fiwrx5fxxrlp&amp;dl=0","Click to download Image")</f>
      </c>
      <c r="B10" s="0">
        <f>HYPERLINK("https://dl.dropboxusercontent.com/scl/fi/wnhckmkfprhkabbfm1k5f/mens-bottoms-size-chartselex.jpg?rlkey=w2gw88ddqgh68f5xjalnyba8c&amp;dl=0","Click to download SizeChart")</f>
      </c>
      <c r="C10" s="0" t="inlineStr">
        <is>
          <t>Elex Men's Joggers</t>
        </is>
      </c>
      <c r="D10" s="1">
        <v>150203</v>
      </c>
      <c r="E10" s="0" t="inlineStr">
        <is>
          <t>MOH ELEX M HG:150203C-L</t>
        </is>
      </c>
      <c r="F10" s="2">
        <v>822150203038</v>
      </c>
      <c r="G10" s="0" t="inlineStr">
        <is>
          <t>MENS</t>
        </is>
      </c>
      <c r="H10" s="0" t="inlineStr">
        <is>
          <t>L</t>
        </is>
      </c>
      <c r="I10" s="0">
        <v>49.99</v>
      </c>
      <c r="J10" s="0">
        <v>0</v>
      </c>
    </row>
    <row r="11" spans="1:10" customHeight="0">
      <c r="A11" s="0">
        <f>HYPERLINK("https://dl.dropboxusercontent.com/scl/fi/v4jg5ovazlpne339mbahk/150203-elex-tn.jpg?rlkey=z7oisvxam1ml9fiwrx5fxxrlp&amp;dl=0","Click to download Image")</f>
      </c>
      <c r="B11" s="0">
        <f>HYPERLINK("https://dl.dropboxusercontent.com/scl/fi/wnhckmkfprhkabbfm1k5f/mens-bottoms-size-chartselex.jpg?rlkey=w2gw88ddqgh68f5xjalnyba8c&amp;dl=0","Click to download SizeChart")</f>
      </c>
      <c r="C11" s="0" t="inlineStr">
        <is>
          <t>Elex Men's Joggers</t>
        </is>
      </c>
      <c r="D11" s="1">
        <v>150203</v>
      </c>
      <c r="E11" s="0" t="inlineStr">
        <is>
          <t>MOH ELEX M HG:150203D-XL</t>
        </is>
      </c>
      <c r="F11" s="2">
        <v>822150203045</v>
      </c>
      <c r="G11" s="0" t="inlineStr">
        <is>
          <t>MENS</t>
        </is>
      </c>
      <c r="H11" s="0" t="inlineStr">
        <is>
          <t>XL</t>
        </is>
      </c>
      <c r="I11" s="0">
        <v>49.99</v>
      </c>
      <c r="J11" s="0">
        <v>0</v>
      </c>
    </row>
    <row r="12" spans="1:10" customHeight="0">
      <c r="A12" s="0">
        <f>HYPERLINK("https://dl.dropboxusercontent.com/scl/fi/v4jg5ovazlpne339mbahk/150203-elex-tn.jpg?rlkey=z7oisvxam1ml9fiwrx5fxxrlp&amp;dl=0","Click to download Image")</f>
      </c>
      <c r="B12" s="0">
        <f>HYPERLINK("https://dl.dropboxusercontent.com/scl/fi/wnhckmkfprhkabbfm1k5f/mens-bottoms-size-chartselex.jpg?rlkey=w2gw88ddqgh68f5xjalnyba8c&amp;dl=0","Click to download SizeChart")</f>
      </c>
      <c r="C12" s="0" t="inlineStr">
        <is>
          <t>Elex Men's Joggers</t>
        </is>
      </c>
      <c r="D12" s="1">
        <v>150203</v>
      </c>
      <c r="E12" s="0" t="inlineStr">
        <is>
          <t>MOH ELEX M HG:150203E-2XL</t>
        </is>
      </c>
      <c r="F12" s="2">
        <v>822150203052</v>
      </c>
      <c r="G12" s="0" t="inlineStr">
        <is>
          <t>MENS</t>
        </is>
      </c>
      <c r="H12" s="0" t="inlineStr">
        <is>
          <t>2XL</t>
        </is>
      </c>
      <c r="I12" s="0">
        <v>49.99</v>
      </c>
      <c r="J12" s="0">
        <v>0</v>
      </c>
    </row>
    <row r="13" spans="1:10" customHeight="0">
      <c r="A13" s="0">
        <f>HYPERLINK("https://dl.dropboxusercontent.com/scl/fi/v4jg5ovazlpne339mbahk/150203-elex-tn.jpg?rlkey=z7oisvxam1ml9fiwrx5fxxrlp&amp;dl=0","Click to download Image")</f>
      </c>
      <c r="B13" s="0">
        <f>HYPERLINK("https://dl.dropboxusercontent.com/scl/fi/wnhckmkfprhkabbfm1k5f/mens-bottoms-size-chartselex.jpg?rlkey=w2gw88ddqgh68f5xjalnyba8c&amp;dl=0","Click to download SizeChart")</f>
      </c>
      <c r="C13" s="0" t="inlineStr">
        <is>
          <t>Elex Men's Joggers</t>
        </is>
      </c>
      <c r="D13" s="1">
        <v>150203</v>
      </c>
      <c r="E13" s="0" t="inlineStr">
        <is>
          <t>MOH ELEX M HG:150203F-3XL</t>
        </is>
      </c>
      <c r="F13" s="2">
        <v>822150203069</v>
      </c>
      <c r="G13" s="0" t="inlineStr">
        <is>
          <t>MENS</t>
        </is>
      </c>
      <c r="H13" s="0" t="inlineStr">
        <is>
          <t>3XL</t>
        </is>
      </c>
      <c r="I13" s="0">
        <v>49.99</v>
      </c>
      <c r="J13" s="0">
        <v>0</v>
      </c>
    </row>
    <row r="14" spans="1:10" customHeight="0">
      <c r="A14" s="0">
        <f>HYPERLINK("https://dl.dropboxusercontent.com/scl/fi/v4jg5ovazlpne339mbahk/150203-elex-tn.jpg?rlkey=z7oisvxam1ml9fiwrx5fxxrlp&amp;dl=0","Click to download Image")</f>
      </c>
      <c r="B14" s="0">
        <f>HYPERLINK("https://dl.dropboxusercontent.com/scl/fi/wnhckmkfprhkabbfm1k5f/mens-bottoms-size-chartselex.jpg?rlkey=w2gw88ddqgh68f5xjalnyba8c&amp;dl=0","Click to download SizeChart")</f>
      </c>
      <c r="C14" s="0" t="inlineStr">
        <is>
          <t>Elex Men's Joggers</t>
        </is>
      </c>
      <c r="D14" s="1">
        <v>150203</v>
      </c>
      <c r="E14" s="0" t="inlineStr">
        <is>
          <t>MOH ELEX M HG:150203Z-12PK</t>
        </is>
      </c>
      <c r="F14" s="2">
        <v>822150203991</v>
      </c>
      <c r="G14" s="0" t="inlineStr">
        <is>
          <t>MENS</t>
        </is>
      </c>
      <c r="H14" s="0" t="inlineStr">
        <is>
          <t>12 PACK</t>
        </is>
      </c>
      <c r="I14" s="0">
        <v>486</v>
      </c>
      <c r="J14" s="0">
        <v>0</v>
      </c>
    </row>
    <row r="15" spans="1:10" customHeight="0">
      <c r="A15" s="0">
        <f>HYPERLINK("https://dl.dropboxusercontent.com/scl/fi/85den02nnkg4hc8vyxt9s/passport-155171-f.jpg?rlkey=nhmi1gvwb8m2ahy8w9r13rrjb&amp;dl=0","Click to download Image")</f>
      </c>
      <c r="C15" s="0" t="inlineStr">
        <is>
          <t>Passport Canvas Tote</t>
        </is>
      </c>
      <c r="D15" s="1">
        <v>155171</v>
      </c>
      <c r="E15" s="0" t="inlineStr">
        <is>
          <t>MOH PASSPO BK:155171</t>
        </is>
      </c>
      <c r="F15" s="2">
        <v>922155171018</v>
      </c>
      <c r="I15" s="0">
        <v>49.99</v>
      </c>
      <c r="J15" s="0">
        <v>18</v>
      </c>
    </row>
    <row r="16" spans="1:10" customHeight="0">
      <c r="A16" s="0">
        <f>HYPERLINK("https://dl.dropboxusercontent.com/scl/fi/z6p68u5sxmj3xpt99udq0/ridgely-152892-tn.jpg?rlkey=bgsbx6i0yvdvt6k8ovjq800l9&amp;dl=0","Click to download Image")</f>
      </c>
      <c r="C16" s="0" t="inlineStr">
        <is>
          <t>Ridgely Women's Beanie</t>
        </is>
      </c>
      <c r="D16" s="1">
        <v>151079</v>
      </c>
      <c r="E16" s="0" t="inlineStr">
        <is>
          <t>MOH RIDGEL  BK:151079</t>
        </is>
      </c>
      <c r="F16" s="2">
        <v>722151079017</v>
      </c>
      <c r="G16" s="0" t="inlineStr">
        <is>
          <t>WOMENS</t>
        </is>
      </c>
      <c r="H16" s="0" t="inlineStr">
        <is>
          <t>WOMENS</t>
        </is>
      </c>
      <c r="I16" s="0">
        <v>29.99</v>
      </c>
      <c r="J16" s="0">
        <v>48</v>
      </c>
    </row>
    <row r="17" spans="1:10" customHeight="0">
      <c r="A17" s="0">
        <f>HYPERLINK("https://dl.dropboxusercontent.com/scl/fi/yvani7q79lyukhxpzobdv/castle-156602-f-copy.jpg?rlkey=ldpkljvx5xclimxrg3yrkzglc&amp;dl=0","Click to download Image")</f>
      </c>
      <c r="C17" s="0" t="inlineStr">
        <is>
          <t>Castle Men's Reversible Bucket Hat</t>
        </is>
      </c>
      <c r="D17" s="1">
        <v>156602</v>
      </c>
      <c r="E17" s="0" t="inlineStr">
        <is>
          <t>MOH CASTLE A RD:156602</t>
        </is>
      </c>
      <c r="F17" s="2">
        <v>722156602005</v>
      </c>
      <c r="G17" s="0" t="inlineStr">
        <is>
          <t>MENS</t>
        </is>
      </c>
      <c r="H17" s="0" t="inlineStr">
        <is>
          <t>STANDARD MENS</t>
        </is>
      </c>
      <c r="I17" s="0">
        <v>29.99</v>
      </c>
      <c r="J17" s="0">
        <v>24</v>
      </c>
    </row>
    <row r="18" spans="1:10" customHeight="0">
      <c r="A18" s="0">
        <f>HYPERLINK("https://dl.dropboxusercontent.com/scl/fi/2pydl9uxwp3zqxor6y89n/s26-mockups-51.jpg?rlkey=o84y0ylksd6kwkunrvkarzzfs&amp;dl=0","Click to download Image")</f>
      </c>
      <c r="B18" s="0">
        <f>HYPERLINK("https://dl.dropboxusercontent.com/scl/fi/znaaxngls420yegr0b2la/mens-polo-size-chartscraft.jpg?rlkey=n86rlww57cw7rw2t5g0uem12o&amp;dl=0","Click to download SizeChart")</f>
      </c>
      <c r="C18" s="0" t="inlineStr">
        <is>
          <t>Craft Men's Coolmax Polo</t>
        </is>
      </c>
      <c r="D18" s="1">
        <v>160603</v>
      </c>
      <c r="E18" s="0" t="inlineStr">
        <is>
          <t>MOH CRAFT M WE:160603A-S</t>
        </is>
      </c>
      <c r="F18" s="2">
        <v>822160603040</v>
      </c>
      <c r="G18" s="0" t="inlineStr">
        <is>
          <t>MENS</t>
        </is>
      </c>
      <c r="H18" s="0" t="inlineStr">
        <is>
          <t>S</t>
        </is>
      </c>
      <c r="I18" s="0">
        <v>44.99</v>
      </c>
      <c r="J18" s="0">
        <v>73</v>
      </c>
    </row>
    <row r="19" spans="1:10" customHeight="0">
      <c r="A19" s="0">
        <f>HYPERLINK("https://dl.dropboxusercontent.com/scl/fi/2pydl9uxwp3zqxor6y89n/s26-mockups-51.jpg?rlkey=o84y0ylksd6kwkunrvkarzzfs&amp;dl=0","Click to download Image")</f>
      </c>
      <c r="B19" s="0">
        <f>HYPERLINK("https://dl.dropboxusercontent.com/scl/fi/znaaxngls420yegr0b2la/mens-polo-size-chartscraft.jpg?rlkey=n86rlww57cw7rw2t5g0uem12o&amp;dl=0","Click to download SizeChart")</f>
      </c>
      <c r="C19" s="0" t="inlineStr">
        <is>
          <t>Craft Men's Coolmax Polo</t>
        </is>
      </c>
      <c r="D19" s="1">
        <v>160603</v>
      </c>
      <c r="E19" s="0" t="inlineStr">
        <is>
          <t>MOH CRAFT M WE:160603B-M</t>
        </is>
      </c>
      <c r="F19" s="2">
        <v>822160603057</v>
      </c>
      <c r="G19" s="0" t="inlineStr">
        <is>
          <t>MENS</t>
        </is>
      </c>
      <c r="H19" s="0" t="inlineStr">
        <is>
          <t>M</t>
        </is>
      </c>
      <c r="I19" s="0">
        <v>44.99</v>
      </c>
      <c r="J19" s="0">
        <v>112</v>
      </c>
    </row>
    <row r="20" spans="1:10" customHeight="0">
      <c r="A20" s="0">
        <f>HYPERLINK("https://dl.dropboxusercontent.com/scl/fi/2pydl9uxwp3zqxor6y89n/s26-mockups-51.jpg?rlkey=o84y0ylksd6kwkunrvkarzzfs&amp;dl=0","Click to download Image")</f>
      </c>
      <c r="B20" s="0">
        <f>HYPERLINK("https://dl.dropboxusercontent.com/scl/fi/znaaxngls420yegr0b2la/mens-polo-size-chartscraft.jpg?rlkey=n86rlww57cw7rw2t5g0uem12o&amp;dl=0","Click to download SizeChart")</f>
      </c>
      <c r="C20" s="0" t="inlineStr">
        <is>
          <t>Craft Men's Coolmax Polo</t>
        </is>
      </c>
      <c r="D20" s="1">
        <v>160603</v>
      </c>
      <c r="E20" s="0" t="inlineStr">
        <is>
          <t>MOH CRAFT M WE:160603C-L</t>
        </is>
      </c>
      <c r="F20" s="2">
        <v>822160603064</v>
      </c>
      <c r="G20" s="0" t="inlineStr">
        <is>
          <t>MENS</t>
        </is>
      </c>
      <c r="H20" s="0" t="inlineStr">
        <is>
          <t>L</t>
        </is>
      </c>
      <c r="I20" s="0">
        <v>44.99</v>
      </c>
      <c r="J20" s="0">
        <v>166</v>
      </c>
    </row>
    <row r="21" spans="1:10" customHeight="0">
      <c r="A21" s="0">
        <f>HYPERLINK("https://dl.dropboxusercontent.com/scl/fi/2pydl9uxwp3zqxor6y89n/s26-mockups-51.jpg?rlkey=o84y0ylksd6kwkunrvkarzzfs&amp;dl=0","Click to download Image")</f>
      </c>
      <c r="B21" s="0">
        <f>HYPERLINK("https://dl.dropboxusercontent.com/scl/fi/znaaxngls420yegr0b2la/mens-polo-size-chartscraft.jpg?rlkey=n86rlww57cw7rw2t5g0uem12o&amp;dl=0","Click to download SizeChart")</f>
      </c>
      <c r="C21" s="0" t="inlineStr">
        <is>
          <t>Craft Men's Coolmax Polo</t>
        </is>
      </c>
      <c r="D21" s="1">
        <v>160603</v>
      </c>
      <c r="E21" s="0" t="inlineStr">
        <is>
          <t>MOH CRAFT M WE:160603D-XL</t>
        </is>
      </c>
      <c r="F21" s="2">
        <v>822160603071</v>
      </c>
      <c r="G21" s="0" t="inlineStr">
        <is>
          <t>MENS</t>
        </is>
      </c>
      <c r="H21" s="0" t="inlineStr">
        <is>
          <t>XL</t>
        </is>
      </c>
      <c r="I21" s="0">
        <v>44.99</v>
      </c>
      <c r="J21" s="0">
        <v>168</v>
      </c>
    </row>
    <row r="22" spans="1:10" customHeight="0">
      <c r="A22" s="0">
        <f>HYPERLINK("https://dl.dropboxusercontent.com/scl/fi/2pydl9uxwp3zqxor6y89n/s26-mockups-51.jpg?rlkey=o84y0ylksd6kwkunrvkarzzfs&amp;dl=0","Click to download Image")</f>
      </c>
      <c r="B22" s="0">
        <f>HYPERLINK("https://dl.dropboxusercontent.com/scl/fi/znaaxngls420yegr0b2la/mens-polo-size-chartscraft.jpg?rlkey=n86rlww57cw7rw2t5g0uem12o&amp;dl=0","Click to download SizeChart")</f>
      </c>
      <c r="C22" s="0" t="inlineStr">
        <is>
          <t>Craft Men's Coolmax Polo</t>
        </is>
      </c>
      <c r="D22" s="1">
        <v>160603</v>
      </c>
      <c r="E22" s="0" t="inlineStr">
        <is>
          <t>MOH CRAFT M WE:160603E-2XL</t>
        </is>
      </c>
      <c r="F22" s="2">
        <v>822160603088</v>
      </c>
      <c r="G22" s="0" t="inlineStr">
        <is>
          <t>MENS</t>
        </is>
      </c>
      <c r="H22" s="0" t="inlineStr">
        <is>
          <t>2XL</t>
        </is>
      </c>
      <c r="I22" s="0">
        <v>46.99</v>
      </c>
      <c r="J22" s="0">
        <v>112</v>
      </c>
    </row>
    <row r="23" spans="1:10" customHeight="0">
      <c r="A23" s="0">
        <f>HYPERLINK("https://dl.dropboxusercontent.com/scl/fi/2pydl9uxwp3zqxor6y89n/s26-mockups-51.jpg?rlkey=o84y0ylksd6kwkunrvkarzzfs&amp;dl=0","Click to download Image")</f>
      </c>
      <c r="B23" s="0">
        <f>HYPERLINK("https://dl.dropboxusercontent.com/scl/fi/znaaxngls420yegr0b2la/mens-polo-size-chartscraft.jpg?rlkey=n86rlww57cw7rw2t5g0uem12o&amp;dl=0","Click to download SizeChart")</f>
      </c>
      <c r="C23" s="0" t="inlineStr">
        <is>
          <t>Craft Men's Coolmax Polo</t>
        </is>
      </c>
      <c r="D23" s="1">
        <v>160603</v>
      </c>
      <c r="E23" s="0" t="inlineStr">
        <is>
          <t>MOH CRAFT M WE:160603F-3XL</t>
        </is>
      </c>
      <c r="F23" s="2">
        <v>822160603095</v>
      </c>
      <c r="G23" s="0" t="inlineStr">
        <is>
          <t>MENS</t>
        </is>
      </c>
      <c r="H23" s="0" t="inlineStr">
        <is>
          <t>3XL</t>
        </is>
      </c>
      <c r="I23" s="0">
        <v>46.99</v>
      </c>
      <c r="J23" s="0">
        <v>73</v>
      </c>
    </row>
    <row r="24" spans="1:10" customHeight="0">
      <c r="A24" s="0">
        <f>HYPERLINK("https://dl.dropboxusercontent.com/scl/fi/2pydl9uxwp3zqxor6y89n/s26-mockups-51.jpg?rlkey=o84y0ylksd6kwkunrvkarzzfs&amp;dl=0","Click to download Image")</f>
      </c>
      <c r="B24" s="0">
        <f>HYPERLINK("https://dl.dropboxusercontent.com/scl/fi/znaaxngls420yegr0b2la/mens-polo-size-chartscraft.jpg?rlkey=n86rlww57cw7rw2t5g0uem12o&amp;dl=0","Click to download SizeChart")</f>
      </c>
      <c r="C24" s="0" t="inlineStr">
        <is>
          <t>Craft Men's Coolmax Polo</t>
        </is>
      </c>
      <c r="D24" s="1">
        <v>160603</v>
      </c>
      <c r="E24" s="0" t="inlineStr">
        <is>
          <t>MOH CRAFT M WE:160603Z-12PK</t>
        </is>
      </c>
      <c r="F24" s="2">
        <v>822160603996</v>
      </c>
      <c r="G24" s="0" t="inlineStr">
        <is>
          <t>MENS</t>
        </is>
      </c>
      <c r="H24" s="0" t="inlineStr">
        <is>
          <t>12 PACK</t>
        </is>
      </c>
      <c r="I24" s="0">
        <v>438</v>
      </c>
      <c r="J24" s="0">
        <v>18</v>
      </c>
    </row>
    <row r="25" spans="1:10" customHeight="0">
      <c r="A25" s="0">
        <f>HYPERLINK("https://dl.dropboxusercontent.com/scl/fi/847jg4s02xphtymdl8yuy/162532-fleet-t.jpg?rlkey=ujsjglechqg7rs9q4hsskaf3w&amp;dl=0","Click to download Image")</f>
      </c>
      <c r="C25" s="0" t="inlineStr">
        <is>
          <t>Fleet Men's Polo</t>
        </is>
      </c>
      <c r="D25" s="1">
        <v>162532</v>
      </c>
      <c r="E25" s="0" t="inlineStr">
        <is>
          <t>MOH FLEET M WE:162532A-S</t>
        </is>
      </c>
      <c r="F25" s="2">
        <v>822162532041</v>
      </c>
      <c r="G25" s="0" t="inlineStr">
        <is>
          <t>MENS</t>
        </is>
      </c>
      <c r="H25" s="0" t="inlineStr">
        <is>
          <t>S</t>
        </is>
      </c>
      <c r="I25" s="0">
        <v>59.99</v>
      </c>
      <c r="J25" s="0">
        <v>2</v>
      </c>
    </row>
    <row r="26" spans="1:10" customHeight="0">
      <c r="A26" s="0">
        <f>HYPERLINK("https://dl.dropboxusercontent.com/scl/fi/847jg4s02xphtymdl8yuy/162532-fleet-t.jpg?rlkey=ujsjglechqg7rs9q4hsskaf3w&amp;dl=0","Click to download Image")</f>
      </c>
      <c r="C26" s="0" t="inlineStr">
        <is>
          <t>Fleet Men's Polo</t>
        </is>
      </c>
      <c r="D26" s="1">
        <v>162532</v>
      </c>
      <c r="E26" s="0" t="inlineStr">
        <is>
          <t>MOH FLEET M WE:162532B-M</t>
        </is>
      </c>
      <c r="F26" s="2">
        <v>822162532058</v>
      </c>
      <c r="G26" s="0" t="inlineStr">
        <is>
          <t>MENS</t>
        </is>
      </c>
      <c r="H26" s="0" t="inlineStr">
        <is>
          <t>M</t>
        </is>
      </c>
      <c r="I26" s="0">
        <v>59.99</v>
      </c>
      <c r="J26" s="0">
        <v>4</v>
      </c>
    </row>
    <row r="27" spans="1:10" customHeight="0">
      <c r="A27" s="0">
        <f>HYPERLINK("https://dl.dropboxusercontent.com/scl/fi/847jg4s02xphtymdl8yuy/162532-fleet-t.jpg?rlkey=ujsjglechqg7rs9q4hsskaf3w&amp;dl=0","Click to download Image")</f>
      </c>
      <c r="C27" s="0" t="inlineStr">
        <is>
          <t>Fleet Men's Polo</t>
        </is>
      </c>
      <c r="D27" s="1">
        <v>162532</v>
      </c>
      <c r="E27" s="0" t="inlineStr">
        <is>
          <t>MOH FLEET M WE:162532C-L</t>
        </is>
      </c>
      <c r="F27" s="2">
        <v>822162532065</v>
      </c>
      <c r="G27" s="0" t="inlineStr">
        <is>
          <t>MENS</t>
        </is>
      </c>
      <c r="H27" s="0" t="inlineStr">
        <is>
          <t>L</t>
        </is>
      </c>
      <c r="I27" s="0">
        <v>59.99</v>
      </c>
      <c r="J27" s="0">
        <v>5</v>
      </c>
    </row>
    <row r="28" spans="1:10" customHeight="0">
      <c r="A28" s="0">
        <f>HYPERLINK("https://dl.dropboxusercontent.com/scl/fi/847jg4s02xphtymdl8yuy/162532-fleet-t.jpg?rlkey=ujsjglechqg7rs9q4hsskaf3w&amp;dl=0","Click to download Image")</f>
      </c>
      <c r="C28" s="0" t="inlineStr">
        <is>
          <t>Fleet Men's Polo</t>
        </is>
      </c>
      <c r="D28" s="1">
        <v>162532</v>
      </c>
      <c r="E28" s="0" t="inlineStr">
        <is>
          <t>MOH FLEET M WE:162532D-XL</t>
        </is>
      </c>
      <c r="F28" s="2">
        <v>822162532072</v>
      </c>
      <c r="G28" s="0" t="inlineStr">
        <is>
          <t>MENS</t>
        </is>
      </c>
      <c r="H28" s="0" t="inlineStr">
        <is>
          <t>XL</t>
        </is>
      </c>
      <c r="I28" s="0">
        <v>59.99</v>
      </c>
      <c r="J28" s="0">
        <v>6</v>
      </c>
    </row>
    <row r="29" spans="1:10" customHeight="0">
      <c r="A29" s="0">
        <f>HYPERLINK("https://dl.dropboxusercontent.com/scl/fi/847jg4s02xphtymdl8yuy/162532-fleet-t.jpg?rlkey=ujsjglechqg7rs9q4hsskaf3w&amp;dl=0","Click to download Image")</f>
      </c>
      <c r="C29" s="0" t="inlineStr">
        <is>
          <t>Fleet Men's Polo</t>
        </is>
      </c>
      <c r="D29" s="1">
        <v>162532</v>
      </c>
      <c r="E29" s="0" t="inlineStr">
        <is>
          <t>MOH FLEET M WE:162532E-2XL</t>
        </is>
      </c>
      <c r="F29" s="2">
        <v>822162532089</v>
      </c>
      <c r="G29" s="0" t="inlineStr">
        <is>
          <t>MENS</t>
        </is>
      </c>
      <c r="H29" s="0" t="inlineStr">
        <is>
          <t>2XL</t>
        </is>
      </c>
      <c r="I29" s="0">
        <v>59.99</v>
      </c>
      <c r="J29" s="0">
        <v>4</v>
      </c>
    </row>
    <row r="30" spans="1:10" customHeight="0">
      <c r="A30" s="0">
        <f>HYPERLINK("https://dl.dropboxusercontent.com/scl/fi/847jg4s02xphtymdl8yuy/162532-fleet-t.jpg?rlkey=ujsjglechqg7rs9q4hsskaf3w&amp;dl=0","Click to download Image")</f>
      </c>
      <c r="C30" s="0" t="inlineStr">
        <is>
          <t>Fleet Men's Polo</t>
        </is>
      </c>
      <c r="D30" s="1">
        <v>162532</v>
      </c>
      <c r="E30" s="0" t="inlineStr">
        <is>
          <t>MOH FLEET M WE:162532F-3XL</t>
        </is>
      </c>
      <c r="F30" s="2">
        <v>822162532096</v>
      </c>
      <c r="G30" s="0" t="inlineStr">
        <is>
          <t>MENS</t>
        </is>
      </c>
      <c r="H30" s="0" t="inlineStr">
        <is>
          <t>3XL</t>
        </is>
      </c>
      <c r="I30" s="0">
        <v>59.99</v>
      </c>
      <c r="J30" s="0">
        <v>2</v>
      </c>
    </row>
    <row r="31" spans="1:10" customHeight="0">
      <c r="A31" s="0">
        <f>HYPERLINK("https://dl.dropboxusercontent.com/scl/fi/847jg4s02xphtymdl8yuy/162532-fleet-t.jpg?rlkey=ujsjglechqg7rs9q4hsskaf3w&amp;dl=0","Click to download Image")</f>
      </c>
      <c r="C31" s="0" t="inlineStr">
        <is>
          <t>Fleet Men's Polo</t>
        </is>
      </c>
      <c r="D31" s="1">
        <v>162532</v>
      </c>
      <c r="E31" s="0" t="inlineStr">
        <is>
          <t>MOH FLEET M WE:162532Z-12PK</t>
        </is>
      </c>
      <c r="F31" s="2">
        <v>822162532997</v>
      </c>
      <c r="G31" s="0" t="inlineStr">
        <is>
          <t>MENS</t>
        </is>
      </c>
      <c r="H31" s="0" t="inlineStr">
        <is>
          <t>12 PACK</t>
        </is>
      </c>
      <c r="I31" s="0">
        <v>582</v>
      </c>
      <c r="J31" s="0">
        <v>0</v>
      </c>
    </row>
    <row r="32" spans="1:10" customHeight="0">
      <c r="A32" s="0">
        <f>HYPERLINK("https://dl.dropboxusercontent.com/scl/fi/isojfxxdihjb3j4agfxob/161593-f26-moh-victory-t.jpg?rlkey=s74vibjm1hmpl9s0ay884kgz4&amp;dl=0","Click to download Image")</f>
      </c>
      <c r="C32" s="0" t="inlineStr">
        <is>
          <t>Victory Men's Varsity Bomber Jacket</t>
        </is>
      </c>
      <c r="D32" s="1">
        <v>161593</v>
      </c>
      <c r="E32" s="0" t="inlineStr">
        <is>
          <t>MOH VICTOR M BK:161593A-S</t>
        </is>
      </c>
      <c r="F32" s="2">
        <v>822161593043</v>
      </c>
      <c r="G32" s="0" t="inlineStr">
        <is>
          <t>MENS</t>
        </is>
      </c>
      <c r="H32" s="0" t="inlineStr">
        <is>
          <t>S</t>
        </is>
      </c>
      <c r="I32" s="0">
        <v>199.99</v>
      </c>
      <c r="J32" s="0">
        <v>1</v>
      </c>
    </row>
    <row r="33" spans="1:10" customHeight="0">
      <c r="A33" s="0">
        <f>HYPERLINK("https://dl.dropboxusercontent.com/scl/fi/isojfxxdihjb3j4agfxob/161593-f26-moh-victory-t.jpg?rlkey=s74vibjm1hmpl9s0ay884kgz4&amp;dl=0","Click to download Image")</f>
      </c>
      <c r="C33" s="0" t="inlineStr">
        <is>
          <t>Victory Men's Varsity Bomber Jacket</t>
        </is>
      </c>
      <c r="D33" s="1">
        <v>161593</v>
      </c>
      <c r="E33" s="0" t="inlineStr">
        <is>
          <t>MOH VICTOR M BK:161593B-M</t>
        </is>
      </c>
      <c r="F33" s="2">
        <v>822161593050</v>
      </c>
      <c r="G33" s="0" t="inlineStr">
        <is>
          <t>MENS</t>
        </is>
      </c>
      <c r="H33" s="0" t="inlineStr">
        <is>
          <t>M</t>
        </is>
      </c>
      <c r="I33" s="0">
        <v>199.99</v>
      </c>
      <c r="J33" s="0">
        <v>2</v>
      </c>
    </row>
    <row r="34" spans="1:10" customHeight="0">
      <c r="A34" s="0">
        <f>HYPERLINK("https://dl.dropboxusercontent.com/scl/fi/isojfxxdihjb3j4agfxob/161593-f26-moh-victory-t.jpg?rlkey=s74vibjm1hmpl9s0ay884kgz4&amp;dl=0","Click to download Image")</f>
      </c>
      <c r="C34" s="0" t="inlineStr">
        <is>
          <t>Victory Men's Varsity Bomber Jacket</t>
        </is>
      </c>
      <c r="D34" s="1">
        <v>161593</v>
      </c>
      <c r="E34" s="0" t="inlineStr">
        <is>
          <t>MOH VICTOR M BK:161593C-L</t>
        </is>
      </c>
      <c r="F34" s="2">
        <v>822161593067</v>
      </c>
      <c r="G34" s="0" t="inlineStr">
        <is>
          <t>MENS</t>
        </is>
      </c>
      <c r="H34" s="0" t="inlineStr">
        <is>
          <t>L</t>
        </is>
      </c>
      <c r="I34" s="0">
        <v>199.99</v>
      </c>
      <c r="J34" s="0">
        <v>3</v>
      </c>
    </row>
    <row r="35" spans="1:10" customHeight="0">
      <c r="A35" s="0">
        <f>HYPERLINK("https://dl.dropboxusercontent.com/scl/fi/isojfxxdihjb3j4agfxob/161593-f26-moh-victory-t.jpg?rlkey=s74vibjm1hmpl9s0ay884kgz4&amp;dl=0","Click to download Image")</f>
      </c>
      <c r="C35" s="0" t="inlineStr">
        <is>
          <t>Victory Men's Varsity Bomber Jacket</t>
        </is>
      </c>
      <c r="D35" s="1">
        <v>161593</v>
      </c>
      <c r="E35" s="0" t="inlineStr">
        <is>
          <t>MOH VICTOR M BK:161593D-XL</t>
        </is>
      </c>
      <c r="F35" s="2">
        <v>822161593074</v>
      </c>
      <c r="G35" s="0" t="inlineStr">
        <is>
          <t>MENS</t>
        </is>
      </c>
      <c r="H35" s="0" t="inlineStr">
        <is>
          <t>XL</t>
        </is>
      </c>
      <c r="I35" s="0">
        <v>199.99</v>
      </c>
      <c r="J35" s="0">
        <v>3</v>
      </c>
    </row>
    <row r="36" spans="1:10" customHeight="0">
      <c r="A36" s="0">
        <f>HYPERLINK("https://dl.dropboxusercontent.com/scl/fi/isojfxxdihjb3j4agfxob/161593-f26-moh-victory-t.jpg?rlkey=s74vibjm1hmpl9s0ay884kgz4&amp;dl=0","Click to download Image")</f>
      </c>
      <c r="C36" s="0" t="inlineStr">
        <is>
          <t>Victory Men's Varsity Bomber Jacket</t>
        </is>
      </c>
      <c r="D36" s="1">
        <v>161593</v>
      </c>
      <c r="E36" s="0" t="inlineStr">
        <is>
          <t>MOH VICTOR M BK:161593E-2XL</t>
        </is>
      </c>
      <c r="F36" s="2">
        <v>822161593081</v>
      </c>
      <c r="G36" s="0" t="inlineStr">
        <is>
          <t>MENS</t>
        </is>
      </c>
      <c r="H36" s="0" t="inlineStr">
        <is>
          <t>2XL</t>
        </is>
      </c>
      <c r="I36" s="0">
        <v>201.99</v>
      </c>
      <c r="J36" s="0">
        <v>2</v>
      </c>
    </row>
    <row r="37" spans="1:10" customHeight="0">
      <c r="A37" s="0">
        <f>HYPERLINK("https://dl.dropboxusercontent.com/scl/fi/isojfxxdihjb3j4agfxob/161593-f26-moh-victory-t.jpg?rlkey=s74vibjm1hmpl9s0ay884kgz4&amp;dl=0","Click to download Image")</f>
      </c>
      <c r="C37" s="0" t="inlineStr">
        <is>
          <t>Victory Men's Varsity Bomber Jacket</t>
        </is>
      </c>
      <c r="D37" s="1">
        <v>161593</v>
      </c>
      <c r="E37" s="0" t="inlineStr">
        <is>
          <t>MOH VICTOR M BK:161593F-3XL</t>
        </is>
      </c>
      <c r="F37" s="2">
        <v>822161593098</v>
      </c>
      <c r="G37" s="0" t="inlineStr">
        <is>
          <t>MENS</t>
        </is>
      </c>
      <c r="H37" s="0" t="inlineStr">
        <is>
          <t>3XL</t>
        </is>
      </c>
      <c r="I37" s="0">
        <v>201.99</v>
      </c>
      <c r="J37" s="0">
        <v>1</v>
      </c>
    </row>
    <row r="38" spans="1:10" customHeight="0">
      <c r="A38" s="0">
        <f>HYPERLINK("https://dl.dropboxusercontent.com/scl/fi/isojfxxdihjb3j4agfxob/161593-f26-moh-victory-t.jpg?rlkey=s74vibjm1hmpl9s0ay884kgz4&amp;dl=0","Click to download Image")</f>
      </c>
      <c r="C38" s="0" t="inlineStr">
        <is>
          <t>Victory Men's Varsity Bomber Jacket</t>
        </is>
      </c>
      <c r="D38" s="1">
        <v>161593</v>
      </c>
      <c r="E38" s="0" t="inlineStr">
        <is>
          <t>MOH VICTOR M BK:161593Z-12PK</t>
        </is>
      </c>
      <c r="F38" s="2">
        <v>822161593999</v>
      </c>
      <c r="G38" s="0" t="inlineStr">
        <is>
          <t>MENS</t>
        </is>
      </c>
      <c r="H38" s="0" t="inlineStr">
        <is>
          <t>12 PACK</t>
        </is>
      </c>
      <c r="I38" s="0">
        <v>1926</v>
      </c>
      <c r="J38" s="0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2026-09-12T07:22:04-05:00</dcterms:created>
  <dcterms:modified xsi:type="dcterms:W3CDTF">2026-09-12T07:22:04-05:00</dcterms:modified>
  <cp:revision>0</cp:revision>
</cp:coreProperties>
</file>